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WEB\Water &amp; Sewer\ENGINEERING\PIA and PWA Documents\Public Works Agreement\"/>
    </mc:Choice>
  </mc:AlternateContent>
  <xr:revisionPtr revIDLastSave="0" documentId="8_{05163F92-9DAD-43A0-ADC1-F93ECD4D92C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9" i="1" l="1"/>
  <c r="M120" i="1"/>
  <c r="M137" i="1" l="1"/>
  <c r="M140" i="1"/>
  <c r="M139" i="1"/>
  <c r="M138" i="1"/>
  <c r="M196" i="1" l="1"/>
  <c r="M193" i="1"/>
  <c r="M161" i="1"/>
  <c r="M159" i="1"/>
  <c r="M158" i="1"/>
  <c r="M157" i="1"/>
  <c r="M156" i="1"/>
  <c r="M155" i="1"/>
  <c r="M154" i="1"/>
  <c r="M149" i="1"/>
  <c r="M148" i="1"/>
  <c r="M147" i="1"/>
  <c r="M146" i="1"/>
  <c r="M121" i="1"/>
  <c r="M88" i="1"/>
  <c r="M89" i="1"/>
  <c r="M90" i="1"/>
  <c r="M91" i="1"/>
  <c r="M92" i="1"/>
  <c r="M93" i="1"/>
  <c r="M97" i="1"/>
  <c r="M98" i="1"/>
  <c r="M99" i="1"/>
  <c r="M100" i="1"/>
  <c r="M101" i="1"/>
  <c r="M102" i="1"/>
  <c r="M116" i="1"/>
  <c r="M112" i="1"/>
  <c r="M188" i="1"/>
  <c r="M184" i="1"/>
  <c r="M183" i="1"/>
  <c r="M182" i="1"/>
  <c r="M181" i="1"/>
  <c r="M176" i="1"/>
  <c r="M175" i="1"/>
  <c r="M174" i="1"/>
  <c r="M173" i="1"/>
  <c r="M107" i="1"/>
  <c r="M106" i="1"/>
  <c r="M82" i="1"/>
  <c r="M78" i="1"/>
  <c r="M77" i="1"/>
  <c r="M76" i="1"/>
  <c r="M75" i="1"/>
  <c r="M74" i="1"/>
  <c r="M70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37" i="1"/>
  <c r="M36" i="1"/>
  <c r="M32" i="1"/>
  <c r="M31" i="1"/>
  <c r="M30" i="1"/>
  <c r="M26" i="1"/>
  <c r="M25" i="1"/>
  <c r="M24" i="1"/>
  <c r="M23" i="1"/>
  <c r="M22" i="1"/>
  <c r="M21" i="1"/>
  <c r="M20" i="1"/>
  <c r="M15" i="1"/>
  <c r="M14" i="1"/>
  <c r="M13" i="1"/>
  <c r="M12" i="1"/>
  <c r="K205" i="1" l="1"/>
  <c r="K207" i="1" s="1"/>
</calcChain>
</file>

<file path=xl/sharedStrings.xml><?xml version="1.0" encoding="utf-8"?>
<sst xmlns="http://schemas.openxmlformats.org/spreadsheetml/2006/main" count="226" uniqueCount="112">
  <si>
    <t>SEWER</t>
  </si>
  <si>
    <t>a.  6-inch diameter PVC pipe</t>
  </si>
  <si>
    <t>LF</t>
  </si>
  <si>
    <t>b.  8-inch diameter PVC pipe</t>
  </si>
  <si>
    <t>c.  10-inch diameter PVC pipe</t>
  </si>
  <si>
    <t>d.  12-inch diameter PVC pipe</t>
  </si>
  <si>
    <t>a.  48-inch standard</t>
  </si>
  <si>
    <t>EA</t>
  </si>
  <si>
    <t>b.  48-inch std. w/watertight frame &amp; cover</t>
  </si>
  <si>
    <t>c.  48-inch shallow</t>
  </si>
  <si>
    <t>d.  48-inch shallow w/watertight frame &amp; cover</t>
  </si>
  <si>
    <t>e.  72-inch standard</t>
  </si>
  <si>
    <t>f.  72-inch std. w/watertight frame &amp; cover</t>
  </si>
  <si>
    <t>g.  48-inch standard over existing line</t>
  </si>
  <si>
    <t>a.  Type “E”</t>
  </si>
  <si>
    <t>b.  Type “F”</t>
  </si>
  <si>
    <t>c.  Inside Drop</t>
  </si>
  <si>
    <t>Furnish and install sanitary sewer, including excavation, backfill fittings and appurtenances.</t>
  </si>
  <si>
    <t>Furnish and install Frederick County standard manhole complete, including steps, frame, cover, stubs and plugs</t>
  </si>
  <si>
    <t>Furnish and install manhole drop connection per Frederick County Standards</t>
  </si>
  <si>
    <t>a.  Single</t>
  </si>
  <si>
    <t>b.  Double</t>
  </si>
  <si>
    <t>a.  Type “A”</t>
  </si>
  <si>
    <t>b.  Type “B”</t>
  </si>
  <si>
    <t>c.  Type “C”</t>
  </si>
  <si>
    <t>d.  Type “D”</t>
  </si>
  <si>
    <t>e.  Type “E”</t>
  </si>
  <si>
    <t>f.  Type “F”</t>
  </si>
  <si>
    <t xml:space="preserve">g.  Inside Drop </t>
  </si>
  <si>
    <t>double</t>
  </si>
  <si>
    <t xml:space="preserve">Furnish and install 6-inch sanitary sewer drop house connection, including excavation, backfill, concrete, field connection, fitting and cleanout per Frederick County Standards.
</t>
  </si>
  <si>
    <t xml:space="preserve">Furnish and install 6-inch sanitary sewer house connection Standard Type “A”, including excavation, backfill, field connection,  fitting and cleanout.
</t>
  </si>
  <si>
    <t>single</t>
  </si>
  <si>
    <t>a.  For 6-inch carrier pipe</t>
  </si>
  <si>
    <t>b.  for 8-inch carrier pipe</t>
  </si>
  <si>
    <t>c.  For 10-inch carrier pipe</t>
  </si>
  <si>
    <t>d.  For 12-inch carrier pipe</t>
  </si>
  <si>
    <t>e. For ______-inch carrier pipe</t>
  </si>
  <si>
    <t>Televise all sewer mains and laterals, provide DVD and written report</t>
  </si>
  <si>
    <t>LS</t>
  </si>
  <si>
    <t>Furnish and install steel casing with carrier pipe, complete per Frederick County Standard 215.</t>
  </si>
  <si>
    <t>Quantity</t>
  </si>
  <si>
    <t>Units</t>
  </si>
  <si>
    <t>Unit Price</t>
  </si>
  <si>
    <t>Total Price</t>
  </si>
  <si>
    <t>WATER</t>
  </si>
  <si>
    <t>a.  4-inch diameter</t>
  </si>
  <si>
    <t>b.  6-inch diameter</t>
  </si>
  <si>
    <t>c.  8-inch diameter</t>
  </si>
  <si>
    <t>d.  10-inch diameter</t>
  </si>
  <si>
    <t>e.  12-inch diameter</t>
  </si>
  <si>
    <t>f.  ______-inch diameter</t>
  </si>
  <si>
    <t>a.  Standard fire hydrant</t>
  </si>
  <si>
    <t>b.  Dewatering fire hydrant</t>
  </si>
  <si>
    <t>b.  1-inch Double Water Meter Setting</t>
  </si>
  <si>
    <t>c.  1½ -inch Single Water Meter Setting</t>
  </si>
  <si>
    <t>d.  2-inch Single Water Meter Setting</t>
  </si>
  <si>
    <t>Furnish and install ductile iron pipe water main, including excavation, backfill, fittings, caps, buttresses and anchors.</t>
  </si>
  <si>
    <t>Furnish and install gate valve in water main, including strapping, tie rods, valve box and lid.</t>
  </si>
  <si>
    <t>Furnish and install 6-inch fire hydrant and valve, including excavation, backfill, tee, pipe, buttresses and anchors.</t>
  </si>
  <si>
    <t xml:space="preserve">Furnish and install Frederick County standard cap and blow-off for water main, including excavation, backfill, fitting, gate valve, valve boxes,
 lids, buttresses complete.
</t>
  </si>
  <si>
    <t>Furnish and install 2-inch automatic air release valve, including excavation, backfill, manhole, appurtenances, complete per Frederick County Standards.</t>
  </si>
  <si>
    <t>a.  4-inch tapping sleeve and valve</t>
  </si>
  <si>
    <t>b.  6-inch tapping sleeve and valve</t>
  </si>
  <si>
    <t>c.  8-inch tapping sleeve and valve</t>
  </si>
  <si>
    <t>d.  ______-inch tapping sleeve and valve</t>
  </si>
  <si>
    <t>a.  For 4-inch carrier pipe</t>
  </si>
  <si>
    <t>b.  For 6-inch carrier pipe</t>
  </si>
  <si>
    <t>c.  For 8-inch carrier pipe</t>
  </si>
  <si>
    <t>d.  For 10-inch carrier pipe</t>
  </si>
  <si>
    <t>e.  For 12-inch carrier pipe</t>
  </si>
  <si>
    <t>f.  For ______-inch carrier pipe</t>
  </si>
  <si>
    <t xml:space="preserve">Furnish and install DI tapping sleeve and valve, complete including excavation, backfill, fittings, valve box and lid, and buttresses, per
 Frederick County Standards.
</t>
  </si>
  <si>
    <t>Furnish and install steel casing with carrier pipe, complete per Frederick County Standards</t>
  </si>
  <si>
    <t>Provide two consecutive passing bacteria test per specifications</t>
  </si>
  <si>
    <t>a.  County Highway – Trench Repair</t>
  </si>
  <si>
    <t>SY</t>
  </si>
  <si>
    <t>b.  Maryland State Highway – Trench Repair</t>
  </si>
  <si>
    <t>c.  County Highway – Mill &amp; Overlay</t>
  </si>
  <si>
    <t>d.  Maryland State Highway – Mill &amp; Overlay</t>
  </si>
  <si>
    <t>a.  Rip Rap</t>
  </si>
  <si>
    <t>b.  Grouted Rip Rap</t>
  </si>
  <si>
    <t>c.  Concrete</t>
  </si>
  <si>
    <t>d.  Gabions</t>
  </si>
  <si>
    <t>CY</t>
  </si>
  <si>
    <t>Test pit excavation and backfill</t>
  </si>
  <si>
    <t xml:space="preserve">Remove and replacing existing pavement for County highway, State Highway, per Frederick County Specifications Section 2610 and Standards.
</t>
  </si>
  <si>
    <t>Furnish and install slope and/or channel protection per Frederick County Specifications Section 2230 and Standards</t>
  </si>
  <si>
    <t>Furnish and install concrete encasement and/or cradle, per Frederick County Standards.</t>
  </si>
  <si>
    <t>Excavation and stone backfill below subgrade, per Frederick County Specifications Section 2200</t>
  </si>
  <si>
    <t>Total Contract Amount</t>
  </si>
  <si>
    <t xml:space="preserve">Furnish and install sanitary sewer main line cleanout complete, including excavation, backfill, concrete frame and cover,  per Frederick County Standard.
</t>
  </si>
  <si>
    <t>Contract No.:</t>
  </si>
  <si>
    <t>Date:</t>
  </si>
  <si>
    <t>Bidder:</t>
  </si>
  <si>
    <t>Print Name:</t>
  </si>
  <si>
    <t>Signature:</t>
  </si>
  <si>
    <t>Name of Business:</t>
  </si>
  <si>
    <t>Business Address:</t>
  </si>
  <si>
    <t>Total proposed amount SEWER</t>
  </si>
  <si>
    <t>Total proposed amount WATER</t>
  </si>
  <si>
    <t>Prepared By</t>
  </si>
  <si>
    <t xml:space="preserve">Checked By (Frederick County Staff) </t>
  </si>
  <si>
    <t>Initials:</t>
  </si>
  <si>
    <t xml:space="preserve">Furnish and install compound detector meter installation. Complete per Frederick County Standard Details 112.1 and 112.2
</t>
  </si>
  <si>
    <t>a. 4 inch meter installation</t>
  </si>
  <si>
    <t>b. 6 inch meter installation</t>
  </si>
  <si>
    <t>c. 8 inch meter installation</t>
  </si>
  <si>
    <t>d. _-inch meter installation</t>
  </si>
  <si>
    <t xml:space="preserve">MISCELLANEOUS </t>
  </si>
  <si>
    <t>CONTINGENT ITEMS</t>
  </si>
  <si>
    <t>Add 15%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</si>
</sst>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5" x14ac:knownFonts="1">
    <font>
      <sz val="11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0" xfId="0" applyFont="1" applyAlignment="1">
      <alignment horizontal="center" wrapTex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/>
    <xf numFmtId="164" fontId="2" fillId="0" borderId="0" xfId="0" applyNumberFormat="1" applyFont="1"/>
    <xf numFmtId="164" fontId="0" fillId="0" borderId="0" xfId="0" applyNumberFormat="1"/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/>
    <xf numFmtId="164" fontId="2" fillId="0" borderId="0" xfId="0" applyNumberFormat="1" applyFont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2" fillId="0" borderId="2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6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3</xdr:row>
      <xdr:rowOff>0</xdr:rowOff>
    </xdr:from>
    <xdr:to>
      <xdr:col>12</xdr:col>
      <xdr:colOff>695325</xdr:colOff>
      <xdr:row>6</xdr:row>
      <xdr:rowOff>57150</xdr:rowOff>
    </xdr:to>
    <xdr:pic>
      <xdr:nvPicPr>
        <xdr:cNvPr id="2" name="Picture 1" descr="SEALR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781800" y="419100"/>
          <a:ext cx="638175" cy="6000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57150</xdr:colOff>
      <xdr:row>62</xdr:row>
      <xdr:rowOff>66675</xdr:rowOff>
    </xdr:from>
    <xdr:to>
      <xdr:col>12</xdr:col>
      <xdr:colOff>685800</xdr:colOff>
      <xdr:row>65</xdr:row>
      <xdr:rowOff>123825</xdr:rowOff>
    </xdr:to>
    <xdr:pic>
      <xdr:nvPicPr>
        <xdr:cNvPr id="3" name="Picture 2" descr="SEALR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324600" y="10077450"/>
          <a:ext cx="628650" cy="6000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57150</xdr:colOff>
      <xdr:row>164</xdr:row>
      <xdr:rowOff>47625</xdr:rowOff>
    </xdr:from>
    <xdr:to>
      <xdr:col>12</xdr:col>
      <xdr:colOff>666750</xdr:colOff>
      <xdr:row>167</xdr:row>
      <xdr:rowOff>104775</xdr:rowOff>
    </xdr:to>
    <xdr:pic>
      <xdr:nvPicPr>
        <xdr:cNvPr id="5" name="Picture 4" descr="SEALRE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324600" y="30613350"/>
          <a:ext cx="609600" cy="600075"/>
        </a:xfrm>
        <a:prstGeom prst="rect">
          <a:avLst/>
        </a:prstGeom>
        <a:noFill/>
      </xdr:spPr>
    </xdr:pic>
    <xdr:clientData/>
  </xdr:twoCellAnchor>
  <xdr:oneCellAnchor>
    <xdr:from>
      <xdr:col>12</xdr:col>
      <xdr:colOff>66675</xdr:colOff>
      <xdr:row>128</xdr:row>
      <xdr:rowOff>66675</xdr:rowOff>
    </xdr:from>
    <xdr:ext cx="609600" cy="600075"/>
    <xdr:pic>
      <xdr:nvPicPr>
        <xdr:cNvPr id="8" name="Picture 7" descr="SEALRE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334125" y="19707225"/>
          <a:ext cx="609600" cy="6000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0"/>
  <sheetViews>
    <sheetView tabSelected="1" topLeftCell="A190" zoomScaleNormal="100" workbookViewId="0">
      <selection activeCell="P204" sqref="P204"/>
    </sheetView>
  </sheetViews>
  <sheetFormatPr defaultRowHeight="12.75" x14ac:dyDescent="0.2"/>
  <cols>
    <col min="1" max="2" width="9.140625" style="2"/>
    <col min="3" max="3" width="13.42578125" style="2" customWidth="1"/>
    <col min="4" max="4" width="10" style="2" customWidth="1"/>
    <col min="5" max="5" width="6.28515625" style="2" customWidth="1"/>
    <col min="6" max="6" width="6.5703125" style="2" customWidth="1"/>
    <col min="7" max="7" width="6.28515625" style="2" customWidth="1"/>
    <col min="8" max="8" width="9.140625" style="2"/>
    <col min="9" max="9" width="7.7109375" style="3" customWidth="1"/>
    <col min="10" max="10" width="4.7109375" style="16" customWidth="1"/>
    <col min="11" max="11" width="10.7109375" style="18" customWidth="1"/>
    <col min="12" max="12" width="0.85546875" style="18" customWidth="1"/>
    <col min="13" max="13" width="10.7109375" style="21" customWidth="1"/>
    <col min="14" max="16384" width="9.140625" style="2"/>
  </cols>
  <sheetData>
    <row r="1" spans="1:13" x14ac:dyDescent="0.2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4.25" customHeight="1" x14ac:dyDescent="0.2">
      <c r="A2" s="70" t="s">
        <v>92</v>
      </c>
      <c r="B2" s="70"/>
      <c r="C2" s="67"/>
      <c r="D2" s="67"/>
      <c r="E2" s="20"/>
      <c r="F2" s="20"/>
      <c r="I2" s="70" t="s">
        <v>93</v>
      </c>
      <c r="J2" s="70"/>
      <c r="K2" s="71"/>
      <c r="L2" s="71"/>
      <c r="M2" s="71"/>
    </row>
    <row r="3" spans="1:13" ht="14.25" customHeight="1" x14ac:dyDescent="0.2">
      <c r="A3" s="70" t="s">
        <v>94</v>
      </c>
      <c r="B3" s="70"/>
      <c r="C3" s="68"/>
      <c r="D3" s="68"/>
      <c r="E3" s="68"/>
      <c r="F3" s="68"/>
      <c r="G3" s="68"/>
      <c r="H3" s="68"/>
      <c r="I3" s="68"/>
      <c r="J3" s="68"/>
      <c r="K3" s="68"/>
    </row>
    <row r="4" spans="1:13" ht="14.25" customHeight="1" x14ac:dyDescent="0.2">
      <c r="A4" s="70" t="s">
        <v>97</v>
      </c>
      <c r="B4" s="70"/>
      <c r="C4" s="69"/>
      <c r="D4" s="69"/>
      <c r="E4" s="69"/>
      <c r="F4" s="69"/>
      <c r="G4" s="69"/>
      <c r="H4" s="69"/>
      <c r="I4" s="69"/>
      <c r="J4" s="69"/>
      <c r="K4" s="69"/>
    </row>
    <row r="5" spans="1:13" ht="14.25" customHeight="1" x14ac:dyDescent="0.2">
      <c r="A5" s="70" t="s">
        <v>98</v>
      </c>
      <c r="B5" s="70"/>
      <c r="C5" s="69"/>
      <c r="D5" s="69"/>
      <c r="E5" s="69"/>
      <c r="F5" s="69"/>
      <c r="G5" s="69"/>
      <c r="H5" s="69"/>
      <c r="I5" s="69"/>
      <c r="J5" s="69"/>
      <c r="K5" s="69"/>
    </row>
    <row r="6" spans="1:13" ht="14.25" customHeight="1" x14ac:dyDescent="0.2">
      <c r="C6" s="69"/>
      <c r="D6" s="69"/>
      <c r="E6" s="69"/>
      <c r="F6" s="69"/>
      <c r="G6" s="69"/>
      <c r="H6" s="69"/>
      <c r="I6" s="69"/>
      <c r="J6" s="69"/>
      <c r="K6" s="69"/>
      <c r="L6" s="23"/>
      <c r="M6" s="24"/>
    </row>
    <row r="7" spans="1:13" ht="14.25" customHeight="1" x14ac:dyDescent="0.2">
      <c r="C7" s="36"/>
      <c r="D7" s="36"/>
      <c r="E7" s="36"/>
      <c r="F7" s="36"/>
      <c r="G7" s="36"/>
      <c r="H7" s="36"/>
      <c r="I7" s="36"/>
      <c r="J7" s="36"/>
      <c r="K7" s="36"/>
      <c r="L7" s="23"/>
      <c r="M7" s="24"/>
    </row>
    <row r="8" spans="1:13" x14ac:dyDescent="0.2">
      <c r="I8" s="5" t="s">
        <v>41</v>
      </c>
      <c r="J8" s="5" t="s">
        <v>42</v>
      </c>
      <c r="K8" s="25" t="s">
        <v>43</v>
      </c>
      <c r="L8" s="25"/>
      <c r="M8" s="18" t="s">
        <v>44</v>
      </c>
    </row>
    <row r="9" spans="1:13" x14ac:dyDescent="0.2">
      <c r="A9" s="1" t="s">
        <v>0</v>
      </c>
    </row>
    <row r="10" spans="1:13" ht="12.75" customHeight="1" x14ac:dyDescent="0.2">
      <c r="A10" s="2">
        <v>101</v>
      </c>
      <c r="B10" s="74" t="s">
        <v>17</v>
      </c>
      <c r="C10" s="74"/>
      <c r="D10" s="74"/>
      <c r="E10" s="74"/>
      <c r="F10" s="74"/>
      <c r="G10" s="74"/>
      <c r="H10" s="74"/>
      <c r="I10" s="10"/>
    </row>
    <row r="11" spans="1:13" x14ac:dyDescent="0.2">
      <c r="B11" s="74"/>
      <c r="C11" s="74"/>
      <c r="D11" s="74"/>
      <c r="E11" s="74"/>
      <c r="F11" s="74"/>
      <c r="G11" s="74"/>
      <c r="H11" s="74"/>
      <c r="I11" s="10"/>
    </row>
    <row r="12" spans="1:13" x14ac:dyDescent="0.2">
      <c r="C12" s="73" t="s">
        <v>1</v>
      </c>
      <c r="D12" s="73"/>
      <c r="I12" s="12"/>
      <c r="J12" s="16" t="s">
        <v>2</v>
      </c>
      <c r="M12" s="21">
        <f>I12*K12</f>
        <v>0</v>
      </c>
    </row>
    <row r="13" spans="1:13" x14ac:dyDescent="0.2">
      <c r="C13" s="73" t="s">
        <v>3</v>
      </c>
      <c r="D13" s="73"/>
      <c r="I13" s="13"/>
      <c r="J13" s="16" t="s">
        <v>2</v>
      </c>
      <c r="K13" s="26"/>
      <c r="L13" s="28"/>
      <c r="M13" s="30">
        <f t="shared" ref="M13:M15" si="0">I13*K13</f>
        <v>0</v>
      </c>
    </row>
    <row r="14" spans="1:13" x14ac:dyDescent="0.2">
      <c r="C14" s="73" t="s">
        <v>4</v>
      </c>
      <c r="D14" s="73"/>
      <c r="I14" s="13"/>
      <c r="J14" s="16" t="s">
        <v>2</v>
      </c>
      <c r="K14" s="26"/>
      <c r="L14" s="28"/>
      <c r="M14" s="30">
        <f t="shared" si="0"/>
        <v>0</v>
      </c>
    </row>
    <row r="15" spans="1:13" x14ac:dyDescent="0.2">
      <c r="C15" s="73" t="s">
        <v>5</v>
      </c>
      <c r="D15" s="73"/>
      <c r="I15" s="13"/>
      <c r="J15" s="16" t="s">
        <v>2</v>
      </c>
      <c r="K15" s="26"/>
      <c r="L15" s="28"/>
      <c r="M15" s="30">
        <f t="shared" si="0"/>
        <v>0</v>
      </c>
    </row>
    <row r="18" spans="1:15" ht="12.75" customHeight="1" x14ac:dyDescent="0.2">
      <c r="A18" s="2">
        <v>102</v>
      </c>
      <c r="B18" s="74" t="s">
        <v>18</v>
      </c>
      <c r="C18" s="74"/>
      <c r="D18" s="74"/>
      <c r="E18" s="74"/>
      <c r="F18" s="74"/>
      <c r="G18" s="74"/>
      <c r="H18" s="74"/>
      <c r="I18" s="10"/>
    </row>
    <row r="19" spans="1:15" x14ac:dyDescent="0.2">
      <c r="B19" s="74"/>
      <c r="C19" s="74"/>
      <c r="D19" s="74"/>
      <c r="E19" s="74"/>
      <c r="F19" s="74"/>
      <c r="G19" s="74"/>
      <c r="H19" s="74"/>
      <c r="I19" s="10"/>
    </row>
    <row r="20" spans="1:15" x14ac:dyDescent="0.2">
      <c r="C20" s="66" t="s">
        <v>6</v>
      </c>
      <c r="D20" s="66"/>
      <c r="E20" s="66"/>
      <c r="F20" s="66"/>
      <c r="G20" s="6"/>
      <c r="J20" s="16" t="s">
        <v>7</v>
      </c>
      <c r="M20" s="21">
        <f t="shared" ref="M20:M26" si="1">I20*K20</f>
        <v>0</v>
      </c>
    </row>
    <row r="21" spans="1:15" x14ac:dyDescent="0.2">
      <c r="C21" s="66" t="s">
        <v>8</v>
      </c>
      <c r="D21" s="66"/>
      <c r="E21" s="66"/>
      <c r="F21" s="66"/>
      <c r="G21" s="6"/>
      <c r="I21" s="13"/>
      <c r="J21" s="16" t="s">
        <v>7</v>
      </c>
      <c r="K21" s="26"/>
      <c r="L21" s="28"/>
      <c r="M21" s="30">
        <f t="shared" si="1"/>
        <v>0</v>
      </c>
    </row>
    <row r="22" spans="1:15" x14ac:dyDescent="0.2">
      <c r="C22" s="66" t="s">
        <v>9</v>
      </c>
      <c r="D22" s="66"/>
      <c r="E22" s="66"/>
      <c r="F22" s="66"/>
      <c r="G22" s="6"/>
      <c r="I22" s="13"/>
      <c r="J22" s="16" t="s">
        <v>7</v>
      </c>
      <c r="K22" s="26"/>
      <c r="L22" s="28"/>
      <c r="M22" s="30">
        <f t="shared" si="1"/>
        <v>0</v>
      </c>
    </row>
    <row r="23" spans="1:15" x14ac:dyDescent="0.2">
      <c r="C23" s="66" t="s">
        <v>10</v>
      </c>
      <c r="D23" s="66"/>
      <c r="E23" s="66"/>
      <c r="F23" s="66"/>
      <c r="G23" s="6"/>
      <c r="I23" s="13"/>
      <c r="J23" s="16" t="s">
        <v>7</v>
      </c>
      <c r="K23" s="26"/>
      <c r="L23" s="28"/>
      <c r="M23" s="30">
        <f t="shared" si="1"/>
        <v>0</v>
      </c>
    </row>
    <row r="24" spans="1:15" x14ac:dyDescent="0.2">
      <c r="C24" s="66" t="s">
        <v>11</v>
      </c>
      <c r="D24" s="66"/>
      <c r="E24" s="66"/>
      <c r="F24" s="66"/>
      <c r="G24" s="6"/>
      <c r="I24" s="13"/>
      <c r="J24" s="16" t="s">
        <v>7</v>
      </c>
      <c r="K24" s="26"/>
      <c r="L24" s="28"/>
      <c r="M24" s="30">
        <f t="shared" si="1"/>
        <v>0</v>
      </c>
    </row>
    <row r="25" spans="1:15" x14ac:dyDescent="0.2">
      <c r="C25" s="66" t="s">
        <v>12</v>
      </c>
      <c r="D25" s="66"/>
      <c r="E25" s="66"/>
      <c r="F25" s="66"/>
      <c r="G25" s="6"/>
      <c r="I25" s="13"/>
      <c r="J25" s="16" t="s">
        <v>7</v>
      </c>
      <c r="K25" s="26"/>
      <c r="L25" s="28"/>
      <c r="M25" s="30">
        <f t="shared" si="1"/>
        <v>0</v>
      </c>
    </row>
    <row r="26" spans="1:15" x14ac:dyDescent="0.2">
      <c r="C26" s="66" t="s">
        <v>13</v>
      </c>
      <c r="D26" s="66"/>
      <c r="E26" s="66"/>
      <c r="F26" s="66"/>
      <c r="G26" s="6"/>
      <c r="I26" s="13"/>
      <c r="J26" s="16" t="s">
        <v>7</v>
      </c>
      <c r="K26" s="26"/>
      <c r="L26" s="28"/>
      <c r="M26" s="30">
        <f t="shared" si="1"/>
        <v>0</v>
      </c>
    </row>
    <row r="28" spans="1:15" ht="12.75" customHeight="1" x14ac:dyDescent="0.2"/>
    <row r="29" spans="1:15" ht="12.75" customHeight="1" x14ac:dyDescent="0.2">
      <c r="A29" s="2">
        <v>103</v>
      </c>
      <c r="B29" s="74" t="s">
        <v>19</v>
      </c>
      <c r="C29" s="74"/>
      <c r="D29" s="74"/>
      <c r="E29" s="74"/>
      <c r="F29" s="74"/>
      <c r="G29" s="74"/>
      <c r="H29" s="74"/>
      <c r="I29" s="10"/>
    </row>
    <row r="30" spans="1:15" ht="12.75" customHeight="1" x14ac:dyDescent="0.2">
      <c r="C30" s="2" t="s">
        <v>14</v>
      </c>
      <c r="J30" s="16" t="s">
        <v>7</v>
      </c>
      <c r="M30" s="21">
        <f t="shared" ref="M30:M32" si="2">I30*K30</f>
        <v>0</v>
      </c>
    </row>
    <row r="31" spans="1:15" ht="12.75" customHeight="1" x14ac:dyDescent="0.2">
      <c r="C31" s="2" t="s">
        <v>15</v>
      </c>
      <c r="I31" s="13"/>
      <c r="J31" s="16" t="s">
        <v>7</v>
      </c>
      <c r="K31" s="26"/>
      <c r="L31" s="28"/>
      <c r="M31" s="30">
        <f t="shared" si="2"/>
        <v>0</v>
      </c>
      <c r="O31" s="6"/>
    </row>
    <row r="32" spans="1:15" ht="12.75" customHeight="1" x14ac:dyDescent="0.2">
      <c r="C32" s="2" t="s">
        <v>16</v>
      </c>
      <c r="I32" s="13"/>
      <c r="J32" s="16" t="s">
        <v>7</v>
      </c>
      <c r="K32" s="26"/>
      <c r="L32" s="28"/>
      <c r="M32" s="30">
        <f t="shared" si="2"/>
        <v>0</v>
      </c>
    </row>
    <row r="33" spans="1:14" ht="12.75" customHeight="1" x14ac:dyDescent="0.2"/>
    <row r="34" spans="1:14" ht="12.75" customHeight="1" x14ac:dyDescent="0.25">
      <c r="A34" s="2">
        <v>104</v>
      </c>
      <c r="B34" s="72" t="s">
        <v>31</v>
      </c>
      <c r="C34" s="72"/>
      <c r="D34" s="72"/>
      <c r="E34" s="72"/>
      <c r="F34" s="72"/>
      <c r="G34" s="72"/>
      <c r="H34" s="72"/>
      <c r="I34" s="14"/>
      <c r="J34" s="34"/>
      <c r="K34" s="19"/>
      <c r="L34" s="19"/>
      <c r="M34" s="22"/>
      <c r="N34"/>
    </row>
    <row r="35" spans="1:14" ht="12.75" customHeight="1" x14ac:dyDescent="0.25">
      <c r="A35"/>
      <c r="B35" s="72"/>
      <c r="C35" s="72"/>
      <c r="D35" s="72"/>
      <c r="E35" s="72"/>
      <c r="F35" s="72"/>
      <c r="G35" s="72"/>
      <c r="H35" s="72"/>
      <c r="I35" s="14"/>
      <c r="J35" s="34"/>
      <c r="K35" s="19"/>
      <c r="L35" s="19"/>
      <c r="M35" s="22"/>
      <c r="N35"/>
    </row>
    <row r="36" spans="1:14" ht="12.75" customHeight="1" x14ac:dyDescent="0.25">
      <c r="A36"/>
      <c r="B36"/>
      <c r="C36" s="2" t="s">
        <v>20</v>
      </c>
      <c r="D36"/>
      <c r="E36"/>
      <c r="F36"/>
      <c r="G36"/>
      <c r="H36"/>
      <c r="I36" s="4"/>
      <c r="J36" s="16" t="s">
        <v>7</v>
      </c>
      <c r="K36" s="19"/>
      <c r="L36" s="19"/>
      <c r="M36" s="21">
        <f t="shared" ref="M36:M37" si="3">I36*K36</f>
        <v>0</v>
      </c>
    </row>
    <row r="37" spans="1:14" ht="12.75" customHeight="1" x14ac:dyDescent="0.25">
      <c r="A37"/>
      <c r="B37"/>
      <c r="C37" s="2" t="s">
        <v>21</v>
      </c>
      <c r="D37"/>
      <c r="E37"/>
      <c r="F37"/>
      <c r="G37"/>
      <c r="H37"/>
      <c r="I37" s="15"/>
      <c r="J37" s="16" t="s">
        <v>7</v>
      </c>
      <c r="K37" s="27"/>
      <c r="L37" s="29"/>
      <c r="M37" s="30">
        <f t="shared" si="3"/>
        <v>0</v>
      </c>
    </row>
    <row r="38" spans="1:14" ht="12.75" customHeight="1" x14ac:dyDescent="0.25">
      <c r="B38"/>
      <c r="C38"/>
      <c r="D38"/>
      <c r="E38"/>
      <c r="F38"/>
      <c r="G38"/>
      <c r="H38"/>
      <c r="I38" s="4"/>
      <c r="J38" s="34"/>
      <c r="K38" s="19"/>
      <c r="L38" s="19"/>
      <c r="M38" s="22"/>
      <c r="N38"/>
    </row>
    <row r="39" spans="1:14" ht="12.75" customHeight="1" x14ac:dyDescent="0.25">
      <c r="B39"/>
      <c r="C39"/>
      <c r="D39"/>
      <c r="E39"/>
      <c r="F39"/>
      <c r="G39"/>
      <c r="H39"/>
      <c r="I39" s="4"/>
      <c r="J39" s="34"/>
      <c r="K39" s="19"/>
      <c r="L39" s="19"/>
      <c r="M39" s="22"/>
      <c r="N39"/>
    </row>
    <row r="40" spans="1:14" ht="12.75" customHeight="1" x14ac:dyDescent="0.25">
      <c r="A40" s="2">
        <v>105</v>
      </c>
      <c r="B40" s="72" t="s">
        <v>30</v>
      </c>
      <c r="C40" s="72"/>
      <c r="D40" s="72"/>
      <c r="E40" s="72"/>
      <c r="F40" s="72"/>
      <c r="G40" s="72"/>
      <c r="H40" s="72"/>
      <c r="I40" s="14"/>
      <c r="J40" s="34"/>
      <c r="K40" s="19"/>
      <c r="L40" s="19"/>
      <c r="M40" s="22"/>
      <c r="N40"/>
    </row>
    <row r="41" spans="1:14" ht="12.75" customHeight="1" x14ac:dyDescent="0.25">
      <c r="A41"/>
      <c r="B41" s="72"/>
      <c r="C41" s="72"/>
      <c r="D41" s="72"/>
      <c r="E41" s="72"/>
      <c r="F41" s="72"/>
      <c r="G41" s="72"/>
      <c r="H41" s="72"/>
      <c r="I41" s="14"/>
      <c r="J41" s="34"/>
      <c r="K41" s="19"/>
      <c r="L41" s="19"/>
      <c r="M41" s="22"/>
      <c r="N41"/>
    </row>
    <row r="42" spans="1:14" ht="12.75" customHeight="1" x14ac:dyDescent="0.25">
      <c r="A42"/>
      <c r="B42" s="72"/>
      <c r="C42" s="72"/>
      <c r="D42" s="72"/>
      <c r="E42" s="72"/>
      <c r="F42" s="72"/>
      <c r="G42" s="72"/>
      <c r="H42" s="72"/>
      <c r="I42" s="14"/>
      <c r="J42" s="34"/>
      <c r="K42" s="19"/>
      <c r="L42" s="19"/>
      <c r="M42" s="22"/>
      <c r="N42"/>
    </row>
    <row r="43" spans="1:14" ht="12.75" customHeight="1" x14ac:dyDescent="0.25">
      <c r="A43"/>
      <c r="B43"/>
      <c r="C43" s="2" t="s">
        <v>22</v>
      </c>
      <c r="D43" s="2" t="s">
        <v>32</v>
      </c>
      <c r="E43" s="8"/>
      <c r="G43" s="11"/>
      <c r="H43"/>
      <c r="I43" s="4"/>
      <c r="J43" s="16" t="s">
        <v>7</v>
      </c>
      <c r="K43" s="19"/>
      <c r="L43" s="19"/>
      <c r="M43" s="21">
        <f t="shared" ref="M43:M56" si="4">I43*K43</f>
        <v>0</v>
      </c>
      <c r="N43"/>
    </row>
    <row r="44" spans="1:14" ht="12.75" customHeight="1" x14ac:dyDescent="0.25">
      <c r="A44"/>
      <c r="B44"/>
      <c r="D44" s="2" t="s">
        <v>29</v>
      </c>
      <c r="E44" s="8"/>
      <c r="G44" s="11"/>
      <c r="H44"/>
      <c r="I44" s="15"/>
      <c r="J44" s="16" t="s">
        <v>7</v>
      </c>
      <c r="K44" s="27"/>
      <c r="L44" s="19"/>
      <c r="M44" s="30">
        <f t="shared" si="4"/>
        <v>0</v>
      </c>
      <c r="N44"/>
    </row>
    <row r="45" spans="1:14" ht="12.75" customHeight="1" x14ac:dyDescent="0.25">
      <c r="A45"/>
      <c r="B45"/>
      <c r="C45" s="2" t="s">
        <v>23</v>
      </c>
      <c r="D45" s="2" t="s">
        <v>32</v>
      </c>
      <c r="E45" s="8"/>
      <c r="G45" s="8"/>
      <c r="H45"/>
      <c r="I45" s="15"/>
      <c r="J45" s="16" t="s">
        <v>7</v>
      </c>
      <c r="K45" s="27"/>
      <c r="L45" s="19"/>
      <c r="M45" s="30">
        <f t="shared" si="4"/>
        <v>0</v>
      </c>
      <c r="N45"/>
    </row>
    <row r="46" spans="1:14" ht="12.75" customHeight="1" x14ac:dyDescent="0.25">
      <c r="A46"/>
      <c r="B46"/>
      <c r="D46" s="2" t="s">
        <v>29</v>
      </c>
      <c r="E46" s="8"/>
      <c r="G46" s="8"/>
      <c r="H46"/>
      <c r="I46" s="15"/>
      <c r="J46" s="16" t="s">
        <v>7</v>
      </c>
      <c r="K46" s="27"/>
      <c r="L46" s="19"/>
      <c r="M46" s="30">
        <f t="shared" si="4"/>
        <v>0</v>
      </c>
      <c r="N46"/>
    </row>
    <row r="47" spans="1:14" ht="12.75" customHeight="1" x14ac:dyDescent="0.25">
      <c r="A47"/>
      <c r="B47"/>
      <c r="C47" s="2" t="s">
        <v>24</v>
      </c>
      <c r="D47" s="2" t="s">
        <v>32</v>
      </c>
      <c r="E47" s="8"/>
      <c r="G47" s="8"/>
      <c r="H47"/>
      <c r="I47" s="15"/>
      <c r="J47" s="16" t="s">
        <v>7</v>
      </c>
      <c r="K47" s="27"/>
      <c r="L47" s="19"/>
      <c r="M47" s="30">
        <f t="shared" si="4"/>
        <v>0</v>
      </c>
      <c r="N47"/>
    </row>
    <row r="48" spans="1:14" ht="12.75" customHeight="1" x14ac:dyDescent="0.25">
      <c r="A48"/>
      <c r="B48"/>
      <c r="D48" s="2" t="s">
        <v>29</v>
      </c>
      <c r="E48" s="8"/>
      <c r="G48" s="8"/>
      <c r="H48"/>
      <c r="I48" s="15"/>
      <c r="J48" s="16" t="s">
        <v>7</v>
      </c>
      <c r="K48" s="27"/>
      <c r="L48" s="19"/>
      <c r="M48" s="30">
        <f t="shared" si="4"/>
        <v>0</v>
      </c>
      <c r="N48"/>
    </row>
    <row r="49" spans="1:14" ht="12.75" customHeight="1" x14ac:dyDescent="0.25">
      <c r="A49"/>
      <c r="B49"/>
      <c r="C49" s="2" t="s">
        <v>25</v>
      </c>
      <c r="D49" s="2" t="s">
        <v>32</v>
      </c>
      <c r="E49" s="8"/>
      <c r="G49" s="8"/>
      <c r="H49"/>
      <c r="I49" s="15"/>
      <c r="J49" s="16" t="s">
        <v>7</v>
      </c>
      <c r="K49" s="27"/>
      <c r="L49" s="19"/>
      <c r="M49" s="30">
        <f t="shared" si="4"/>
        <v>0</v>
      </c>
      <c r="N49"/>
    </row>
    <row r="50" spans="1:14" ht="12.75" customHeight="1" x14ac:dyDescent="0.25">
      <c r="A50"/>
      <c r="B50"/>
      <c r="D50" s="2" t="s">
        <v>29</v>
      </c>
      <c r="E50" s="8"/>
      <c r="G50" s="8"/>
      <c r="H50"/>
      <c r="I50" s="15"/>
      <c r="J50" s="16" t="s">
        <v>7</v>
      </c>
      <c r="K50" s="27"/>
      <c r="L50" s="19"/>
      <c r="M50" s="30">
        <f t="shared" si="4"/>
        <v>0</v>
      </c>
      <c r="N50"/>
    </row>
    <row r="51" spans="1:14" ht="12.75" customHeight="1" x14ac:dyDescent="0.25">
      <c r="A51"/>
      <c r="B51"/>
      <c r="C51" s="2" t="s">
        <v>26</v>
      </c>
      <c r="D51" s="2" t="s">
        <v>32</v>
      </c>
      <c r="E51" s="8"/>
      <c r="G51" s="8"/>
      <c r="H51"/>
      <c r="I51" s="15"/>
      <c r="J51" s="16" t="s">
        <v>7</v>
      </c>
      <c r="K51" s="27"/>
      <c r="L51" s="19"/>
      <c r="M51" s="30">
        <f t="shared" si="4"/>
        <v>0</v>
      </c>
      <c r="N51"/>
    </row>
    <row r="52" spans="1:14" ht="12.75" customHeight="1" x14ac:dyDescent="0.25">
      <c r="A52"/>
      <c r="B52"/>
      <c r="D52" s="2" t="s">
        <v>29</v>
      </c>
      <c r="E52" s="8"/>
      <c r="G52" s="8"/>
      <c r="H52"/>
      <c r="I52" s="15"/>
      <c r="J52" s="16" t="s">
        <v>7</v>
      </c>
      <c r="K52" s="27"/>
      <c r="L52" s="19"/>
      <c r="M52" s="30">
        <f t="shared" si="4"/>
        <v>0</v>
      </c>
      <c r="N52"/>
    </row>
    <row r="53" spans="1:14" ht="12.75" customHeight="1" x14ac:dyDescent="0.25">
      <c r="A53"/>
      <c r="B53"/>
      <c r="C53" s="2" t="s">
        <v>27</v>
      </c>
      <c r="D53" s="2" t="s">
        <v>32</v>
      </c>
      <c r="E53" s="8"/>
      <c r="G53" s="8"/>
      <c r="H53"/>
      <c r="I53" s="15"/>
      <c r="J53" s="16" t="s">
        <v>7</v>
      </c>
      <c r="K53" s="27"/>
      <c r="L53" s="19"/>
      <c r="M53" s="30">
        <f t="shared" si="4"/>
        <v>0</v>
      </c>
      <c r="N53"/>
    </row>
    <row r="54" spans="1:14" ht="12.75" customHeight="1" x14ac:dyDescent="0.25">
      <c r="A54"/>
      <c r="B54"/>
      <c r="D54" s="2" t="s">
        <v>29</v>
      </c>
      <c r="E54" s="8"/>
      <c r="G54" s="8"/>
      <c r="H54"/>
      <c r="I54" s="15"/>
      <c r="J54" s="16" t="s">
        <v>7</v>
      </c>
      <c r="K54" s="27"/>
      <c r="L54" s="19"/>
      <c r="M54" s="30">
        <f t="shared" si="4"/>
        <v>0</v>
      </c>
      <c r="N54"/>
    </row>
    <row r="55" spans="1:14" ht="12.75" customHeight="1" x14ac:dyDescent="0.25">
      <c r="A55"/>
      <c r="B55"/>
      <c r="C55" s="2" t="s">
        <v>28</v>
      </c>
      <c r="D55" s="2" t="s">
        <v>32</v>
      </c>
      <c r="E55" s="8"/>
      <c r="G55" s="8"/>
      <c r="H55"/>
      <c r="I55" s="15"/>
      <c r="J55" s="16" t="s">
        <v>7</v>
      </c>
      <c r="K55" s="27"/>
      <c r="L55" s="19"/>
      <c r="M55" s="30">
        <f t="shared" si="4"/>
        <v>0</v>
      </c>
      <c r="N55"/>
    </row>
    <row r="56" spans="1:14" ht="12.75" customHeight="1" x14ac:dyDescent="0.25">
      <c r="B56"/>
      <c r="C56"/>
      <c r="D56" s="2" t="s">
        <v>29</v>
      </c>
      <c r="E56"/>
      <c r="F56"/>
      <c r="G56"/>
      <c r="H56"/>
      <c r="I56" s="15"/>
      <c r="J56" s="16" t="s">
        <v>7</v>
      </c>
      <c r="K56" s="27"/>
      <c r="L56" s="19"/>
      <c r="M56" s="30">
        <f t="shared" si="4"/>
        <v>0</v>
      </c>
      <c r="N56"/>
    </row>
    <row r="57" spans="1:14" ht="12.75" customHeight="1" x14ac:dyDescent="0.25">
      <c r="B57"/>
      <c r="C57"/>
      <c r="E57"/>
      <c r="F57"/>
      <c r="G57"/>
      <c r="H57"/>
      <c r="I57" s="37"/>
      <c r="K57" s="29"/>
      <c r="L57" s="19"/>
      <c r="M57" s="35"/>
      <c r="N57"/>
    </row>
    <row r="58" spans="1:14" ht="12.75" customHeight="1" x14ac:dyDescent="0.25">
      <c r="B58"/>
      <c r="C58"/>
      <c r="E58"/>
      <c r="F58"/>
      <c r="G58"/>
      <c r="H58"/>
      <c r="I58" s="37"/>
      <c r="K58" s="29"/>
      <c r="L58" s="19"/>
      <c r="M58" s="35"/>
      <c r="N58"/>
    </row>
    <row r="59" spans="1:14" ht="12.75" customHeight="1" x14ac:dyDescent="0.25">
      <c r="B59"/>
      <c r="C59"/>
      <c r="E59"/>
      <c r="F59"/>
      <c r="G59"/>
      <c r="H59"/>
      <c r="I59" s="37"/>
      <c r="K59" s="29"/>
      <c r="L59" s="19"/>
      <c r="M59" s="35"/>
      <c r="N59"/>
    </row>
    <row r="60" spans="1:14" ht="12.75" customHeight="1" x14ac:dyDescent="0.25">
      <c r="B60"/>
      <c r="C60"/>
      <c r="E60"/>
      <c r="F60"/>
      <c r="G60"/>
      <c r="H60"/>
      <c r="I60" s="37"/>
      <c r="K60" s="29"/>
      <c r="L60" s="19"/>
      <c r="M60" s="35"/>
      <c r="N60"/>
    </row>
    <row r="61" spans="1:14" ht="12.75" customHeight="1" x14ac:dyDescent="0.25">
      <c r="B61"/>
      <c r="C61"/>
      <c r="D61"/>
      <c r="E61"/>
      <c r="F61"/>
      <c r="G61"/>
      <c r="H61"/>
      <c r="I61" s="4"/>
      <c r="J61" s="34"/>
      <c r="K61" s="19"/>
      <c r="L61" s="19"/>
      <c r="M61" s="22"/>
      <c r="N61"/>
    </row>
    <row r="62" spans="1:14" ht="14.25" customHeight="1" x14ac:dyDescent="0.2">
      <c r="A62" s="70" t="s">
        <v>92</v>
      </c>
      <c r="B62" s="70"/>
      <c r="C62" s="67"/>
      <c r="D62" s="67"/>
      <c r="E62" s="51"/>
      <c r="F62" s="51"/>
      <c r="I62" s="70" t="s">
        <v>93</v>
      </c>
      <c r="J62" s="70"/>
      <c r="K62" s="71"/>
      <c r="L62" s="71"/>
      <c r="M62" s="71"/>
    </row>
    <row r="63" spans="1:14" ht="14.25" customHeight="1" x14ac:dyDescent="0.2">
      <c r="A63" s="49"/>
      <c r="B63" s="49"/>
      <c r="C63" s="50"/>
      <c r="D63" s="50"/>
      <c r="E63" s="50"/>
      <c r="F63" s="50"/>
      <c r="G63" s="50"/>
      <c r="H63" s="50"/>
      <c r="I63" s="50"/>
      <c r="J63" s="50"/>
      <c r="K63" s="50"/>
    </row>
    <row r="64" spans="1:14" ht="14.25" customHeight="1" x14ac:dyDescent="0.2">
      <c r="A64" s="49"/>
      <c r="B64" s="49"/>
      <c r="C64" s="50"/>
      <c r="D64" s="50"/>
      <c r="E64" s="50"/>
      <c r="F64" s="50"/>
      <c r="G64" s="50"/>
      <c r="H64" s="50"/>
      <c r="I64" s="50"/>
      <c r="J64" s="50"/>
      <c r="K64" s="50"/>
    </row>
    <row r="65" spans="1:14" ht="14.25" customHeight="1" x14ac:dyDescent="0.2">
      <c r="A65" s="49"/>
      <c r="B65" s="49"/>
      <c r="C65" s="50"/>
      <c r="D65" s="50"/>
      <c r="E65" s="50"/>
      <c r="F65" s="50"/>
      <c r="G65" s="50"/>
      <c r="H65" s="50"/>
      <c r="I65" s="50"/>
      <c r="J65" s="50"/>
      <c r="K65" s="50"/>
    </row>
    <row r="66" spans="1:14" ht="12.75" customHeight="1" x14ac:dyDescent="0.2">
      <c r="I66" s="5"/>
    </row>
    <row r="67" spans="1:14" ht="12.75" customHeight="1" x14ac:dyDescent="0.2">
      <c r="I67" s="5" t="s">
        <v>41</v>
      </c>
      <c r="J67" s="5" t="s">
        <v>42</v>
      </c>
      <c r="K67" s="25" t="s">
        <v>43</v>
      </c>
      <c r="L67" s="25"/>
      <c r="M67" s="18" t="s">
        <v>44</v>
      </c>
    </row>
    <row r="68" spans="1:14" ht="12.75" customHeight="1" x14ac:dyDescent="0.25">
      <c r="A68" s="2">
        <v>106</v>
      </c>
      <c r="B68" s="72" t="s">
        <v>91</v>
      </c>
      <c r="C68" s="72"/>
      <c r="D68" s="72"/>
      <c r="E68" s="72"/>
      <c r="F68" s="72"/>
      <c r="G68" s="72"/>
      <c r="H68" s="72"/>
      <c r="I68" s="16"/>
      <c r="J68" s="34"/>
      <c r="K68" s="19"/>
      <c r="L68" s="19"/>
      <c r="M68" s="22"/>
      <c r="N68"/>
    </row>
    <row r="69" spans="1:14" ht="12.75" customHeight="1" x14ac:dyDescent="0.25">
      <c r="A69"/>
      <c r="B69" s="72"/>
      <c r="C69" s="72"/>
      <c r="D69" s="72"/>
      <c r="E69" s="72"/>
      <c r="F69" s="72"/>
      <c r="G69" s="72"/>
      <c r="H69" s="72"/>
      <c r="I69" s="16"/>
      <c r="J69" s="34"/>
      <c r="K69" s="19"/>
      <c r="L69" s="19"/>
      <c r="M69" s="22"/>
      <c r="N69"/>
    </row>
    <row r="70" spans="1:14" ht="12.75" customHeight="1" x14ac:dyDescent="0.25">
      <c r="A70"/>
      <c r="B70" s="33"/>
      <c r="C70" s="33"/>
      <c r="D70" s="33"/>
      <c r="E70" s="33"/>
      <c r="F70" s="33"/>
      <c r="G70" s="33"/>
      <c r="H70" s="33"/>
      <c r="I70" s="17"/>
      <c r="J70" s="16" t="s">
        <v>7</v>
      </c>
      <c r="K70" s="32"/>
      <c r="M70" s="31">
        <f>I70*K70</f>
        <v>0</v>
      </c>
      <c r="N70"/>
    </row>
    <row r="71" spans="1:14" ht="12.75" customHeight="1" x14ac:dyDescent="0.2"/>
    <row r="72" spans="1:14" ht="12.75" customHeight="1" x14ac:dyDescent="0.25">
      <c r="A72" s="2">
        <v>107</v>
      </c>
      <c r="B72" s="64" t="s">
        <v>40</v>
      </c>
      <c r="C72" s="64"/>
      <c r="D72" s="64"/>
      <c r="E72" s="64"/>
      <c r="F72" s="64"/>
      <c r="G72" s="64"/>
      <c r="H72" s="64"/>
      <c r="I72" s="4"/>
      <c r="J72" s="34"/>
    </row>
    <row r="73" spans="1:14" ht="12.75" customHeight="1" x14ac:dyDescent="0.25">
      <c r="A73"/>
      <c r="B73" s="64"/>
      <c r="C73" s="64"/>
      <c r="D73" s="64"/>
      <c r="E73" s="64"/>
      <c r="F73" s="64"/>
      <c r="G73" s="64"/>
      <c r="H73" s="64"/>
      <c r="I73" s="4"/>
      <c r="J73" s="34"/>
    </row>
    <row r="74" spans="1:14" ht="12.75" customHeight="1" x14ac:dyDescent="0.25">
      <c r="A74"/>
      <c r="B74"/>
      <c r="C74" s="2" t="s">
        <v>33</v>
      </c>
      <c r="D74"/>
      <c r="E74"/>
      <c r="F74"/>
      <c r="G74"/>
      <c r="H74"/>
      <c r="I74" s="4"/>
      <c r="J74" s="16" t="s">
        <v>2</v>
      </c>
      <c r="M74" s="21">
        <f t="shared" ref="M74:M78" si="5">I74*K74</f>
        <v>0</v>
      </c>
    </row>
    <row r="75" spans="1:14" ht="12.75" customHeight="1" x14ac:dyDescent="0.25">
      <c r="A75"/>
      <c r="B75"/>
      <c r="C75" s="2" t="s">
        <v>34</v>
      </c>
      <c r="D75"/>
      <c r="E75"/>
      <c r="F75"/>
      <c r="G75"/>
      <c r="H75"/>
      <c r="I75" s="15"/>
      <c r="J75" s="16" t="s">
        <v>2</v>
      </c>
      <c r="K75" s="26"/>
      <c r="M75" s="30">
        <f t="shared" si="5"/>
        <v>0</v>
      </c>
    </row>
    <row r="76" spans="1:14" ht="12.75" customHeight="1" x14ac:dyDescent="0.25">
      <c r="A76"/>
      <c r="B76"/>
      <c r="C76" s="2" t="s">
        <v>35</v>
      </c>
      <c r="D76"/>
      <c r="E76"/>
      <c r="F76"/>
      <c r="G76"/>
      <c r="H76"/>
      <c r="I76" s="15"/>
      <c r="J76" s="16" t="s">
        <v>2</v>
      </c>
      <c r="K76" s="26"/>
      <c r="M76" s="30">
        <f t="shared" si="5"/>
        <v>0</v>
      </c>
    </row>
    <row r="77" spans="1:14" ht="12.75" customHeight="1" x14ac:dyDescent="0.25">
      <c r="A77"/>
      <c r="B77"/>
      <c r="C77" s="2" t="s">
        <v>36</v>
      </c>
      <c r="D77"/>
      <c r="E77"/>
      <c r="F77"/>
      <c r="G77"/>
      <c r="H77"/>
      <c r="I77" s="15"/>
      <c r="J77" s="16" t="s">
        <v>2</v>
      </c>
      <c r="K77" s="26"/>
      <c r="M77" s="30">
        <f t="shared" si="5"/>
        <v>0</v>
      </c>
    </row>
    <row r="78" spans="1:14" ht="12.75" customHeight="1" x14ac:dyDescent="0.25">
      <c r="A78"/>
      <c r="B78"/>
      <c r="C78" s="2" t="s">
        <v>37</v>
      </c>
      <c r="D78"/>
      <c r="E78"/>
      <c r="F78"/>
      <c r="G78"/>
      <c r="H78"/>
      <c r="I78" s="13"/>
      <c r="J78" s="16" t="s">
        <v>2</v>
      </c>
      <c r="K78" s="26"/>
      <c r="M78" s="30">
        <f t="shared" si="5"/>
        <v>0</v>
      </c>
    </row>
    <row r="79" spans="1:14" ht="12.75" customHeight="1" x14ac:dyDescent="0.25">
      <c r="B79"/>
      <c r="C79"/>
      <c r="D79"/>
      <c r="E79"/>
      <c r="F79"/>
      <c r="G79"/>
      <c r="H79"/>
      <c r="I79" s="4"/>
      <c r="J79" s="34"/>
    </row>
    <row r="80" spans="1:14" ht="12.75" customHeight="1" x14ac:dyDescent="0.25">
      <c r="B80"/>
      <c r="C80"/>
      <c r="D80"/>
      <c r="E80"/>
      <c r="F80"/>
      <c r="G80"/>
      <c r="H80"/>
      <c r="I80" s="4"/>
      <c r="J80" s="34"/>
    </row>
    <row r="81" spans="1:14" ht="12.75" customHeight="1" x14ac:dyDescent="0.25">
      <c r="A81" s="2">
        <v>108</v>
      </c>
      <c r="B81" s="66" t="s">
        <v>38</v>
      </c>
      <c r="C81" s="66"/>
      <c r="D81" s="66"/>
      <c r="E81" s="66"/>
      <c r="F81" s="66"/>
      <c r="G81" s="66"/>
      <c r="H81" s="66"/>
      <c r="I81" s="4"/>
      <c r="J81" s="34"/>
    </row>
    <row r="82" spans="1:14" ht="12.75" customHeight="1" x14ac:dyDescent="0.25">
      <c r="A82"/>
      <c r="B82" s="20"/>
      <c r="C82" s="20"/>
      <c r="D82" s="20"/>
      <c r="E82" s="20"/>
      <c r="F82" s="20"/>
      <c r="G82" s="20"/>
      <c r="H82" s="20"/>
      <c r="I82" s="12"/>
      <c r="J82" s="16" t="s">
        <v>39</v>
      </c>
      <c r="K82" s="32"/>
      <c r="M82" s="31">
        <f>I82*K82</f>
        <v>0</v>
      </c>
    </row>
    <row r="83" spans="1:14" ht="12.75" customHeight="1" x14ac:dyDescent="0.25">
      <c r="A83"/>
      <c r="B83" s="43"/>
      <c r="C83" s="43"/>
      <c r="D83" s="43"/>
      <c r="E83" s="43"/>
      <c r="F83" s="43"/>
      <c r="G83" s="43"/>
      <c r="H83" s="43"/>
      <c r="I83" s="8"/>
      <c r="J83" s="46"/>
      <c r="K83" s="8"/>
      <c r="M83" s="35"/>
    </row>
    <row r="84" spans="1:14" ht="12.75" customHeight="1" x14ac:dyDescent="0.25">
      <c r="B84" s="44"/>
      <c r="C84" s="44"/>
      <c r="D84" s="44"/>
      <c r="E84" s="44"/>
      <c r="F84" s="44"/>
      <c r="G84" s="44"/>
      <c r="H84" s="44"/>
      <c r="I84" s="8"/>
      <c r="J84" s="46"/>
      <c r="K84" s="42"/>
      <c r="M84" s="35"/>
      <c r="N84" s="21"/>
    </row>
    <row r="85" spans="1:14" ht="12.75" customHeight="1" x14ac:dyDescent="0.25">
      <c r="A85" s="1" t="s">
        <v>45</v>
      </c>
      <c r="B85"/>
      <c r="C85"/>
      <c r="D85"/>
      <c r="E85"/>
      <c r="F85"/>
      <c r="G85"/>
      <c r="H85"/>
      <c r="I85"/>
      <c r="J85" s="34"/>
    </row>
    <row r="86" spans="1:14" ht="12.75" customHeight="1" x14ac:dyDescent="0.25">
      <c r="A86" s="2">
        <v>301</v>
      </c>
      <c r="B86" s="74" t="s">
        <v>57</v>
      </c>
      <c r="C86" s="74"/>
      <c r="D86" s="74"/>
      <c r="E86" s="74"/>
      <c r="F86" s="74"/>
      <c r="G86" s="74"/>
      <c r="H86" s="74"/>
      <c r="I86"/>
      <c r="J86" s="34"/>
    </row>
    <row r="87" spans="1:14" ht="12.75" customHeight="1" x14ac:dyDescent="0.25">
      <c r="A87"/>
      <c r="B87" s="74"/>
      <c r="C87" s="74"/>
      <c r="D87" s="74"/>
      <c r="E87" s="74"/>
      <c r="F87" s="74"/>
      <c r="G87" s="74"/>
      <c r="H87" s="74"/>
      <c r="I87"/>
      <c r="J87" s="4"/>
    </row>
    <row r="88" spans="1:14" ht="12.75" customHeight="1" x14ac:dyDescent="0.25">
      <c r="A88"/>
      <c r="B88"/>
      <c r="C88" s="2" t="s">
        <v>46</v>
      </c>
      <c r="D88"/>
      <c r="E88"/>
      <c r="F88"/>
      <c r="G88"/>
      <c r="H88"/>
      <c r="I88"/>
      <c r="J88" s="46" t="s">
        <v>2</v>
      </c>
      <c r="M88" s="31">
        <f t="shared" ref="M88:M93" si="6">I88*K88</f>
        <v>0</v>
      </c>
    </row>
    <row r="89" spans="1:14" ht="12.75" customHeight="1" x14ac:dyDescent="0.25">
      <c r="A89"/>
      <c r="B89"/>
      <c r="C89" s="2" t="s">
        <v>47</v>
      </c>
      <c r="D89"/>
      <c r="E89"/>
      <c r="F89"/>
      <c r="G89"/>
      <c r="H89"/>
      <c r="I89" s="9"/>
      <c r="J89" s="46" t="s">
        <v>2</v>
      </c>
      <c r="K89" s="26"/>
      <c r="M89" s="31">
        <f t="shared" si="6"/>
        <v>0</v>
      </c>
    </row>
    <row r="90" spans="1:14" ht="12.75" customHeight="1" x14ac:dyDescent="0.25">
      <c r="A90"/>
      <c r="B90"/>
      <c r="C90" s="2" t="s">
        <v>48</v>
      </c>
      <c r="D90"/>
      <c r="E90"/>
      <c r="F90"/>
      <c r="G90"/>
      <c r="H90"/>
      <c r="I90" s="9"/>
      <c r="J90" s="46" t="s">
        <v>2</v>
      </c>
      <c r="K90" s="26"/>
      <c r="M90" s="31">
        <f t="shared" si="6"/>
        <v>0</v>
      </c>
    </row>
    <row r="91" spans="1:14" ht="12.75" customHeight="1" x14ac:dyDescent="0.25">
      <c r="A91"/>
      <c r="B91"/>
      <c r="C91" s="2" t="s">
        <v>49</v>
      </c>
      <c r="D91"/>
      <c r="E91"/>
      <c r="F91"/>
      <c r="G91"/>
      <c r="H91"/>
      <c r="I91" s="9"/>
      <c r="J91" s="46" t="s">
        <v>2</v>
      </c>
      <c r="K91" s="26"/>
      <c r="M91" s="31">
        <f t="shared" si="6"/>
        <v>0</v>
      </c>
    </row>
    <row r="92" spans="1:14" ht="12.75" customHeight="1" x14ac:dyDescent="0.25">
      <c r="A92"/>
      <c r="B92"/>
      <c r="C92" s="2" t="s">
        <v>50</v>
      </c>
      <c r="D92"/>
      <c r="E92"/>
      <c r="F92"/>
      <c r="G92"/>
      <c r="H92"/>
      <c r="I92" s="9"/>
      <c r="J92" s="46" t="s">
        <v>2</v>
      </c>
      <c r="K92" s="26"/>
      <c r="M92" s="31">
        <f t="shared" si="6"/>
        <v>0</v>
      </c>
    </row>
    <row r="93" spans="1:14" ht="12.75" customHeight="1" x14ac:dyDescent="0.25">
      <c r="A93"/>
      <c r="B93"/>
      <c r="C93" s="2" t="s">
        <v>51</v>
      </c>
      <c r="D93"/>
      <c r="E93"/>
      <c r="F93"/>
      <c r="G93"/>
      <c r="H93"/>
      <c r="I93" s="9"/>
      <c r="J93" s="46" t="s">
        <v>2</v>
      </c>
      <c r="K93" s="26"/>
      <c r="M93" s="31">
        <f t="shared" si="6"/>
        <v>0</v>
      </c>
    </row>
    <row r="94" spans="1:14" ht="12.75" customHeight="1" x14ac:dyDescent="0.25">
      <c r="A94"/>
      <c r="B94"/>
      <c r="D94"/>
      <c r="E94"/>
      <c r="F94"/>
      <c r="G94"/>
      <c r="H94"/>
      <c r="I94" s="8"/>
      <c r="J94" s="60"/>
      <c r="K94" s="28"/>
      <c r="M94" s="35"/>
    </row>
    <row r="95" spans="1:14" ht="12.75" customHeight="1" x14ac:dyDescent="0.25">
      <c r="A95" s="2">
        <v>302</v>
      </c>
      <c r="B95" s="74" t="s">
        <v>58</v>
      </c>
      <c r="C95" s="74"/>
      <c r="D95" s="74"/>
      <c r="E95" s="74"/>
      <c r="F95" s="74"/>
      <c r="G95" s="74"/>
      <c r="H95" s="74"/>
      <c r="I95"/>
      <c r="J95" s="4"/>
    </row>
    <row r="96" spans="1:14" ht="12.75" customHeight="1" x14ac:dyDescent="0.25">
      <c r="A96"/>
      <c r="B96" s="74"/>
      <c r="C96" s="74"/>
      <c r="D96" s="74"/>
      <c r="E96" s="74"/>
      <c r="F96" s="74"/>
      <c r="G96" s="74"/>
      <c r="H96" s="74"/>
      <c r="I96"/>
      <c r="J96" s="4"/>
    </row>
    <row r="97" spans="1:14" ht="12.75" customHeight="1" x14ac:dyDescent="0.25">
      <c r="A97"/>
      <c r="B97"/>
      <c r="C97" s="2" t="s">
        <v>46</v>
      </c>
      <c r="D97"/>
      <c r="E97"/>
      <c r="F97"/>
      <c r="G97"/>
      <c r="H97"/>
      <c r="I97"/>
      <c r="J97" s="46" t="s">
        <v>7</v>
      </c>
      <c r="M97" s="31">
        <f t="shared" ref="M97:M102" si="7">I97*K97</f>
        <v>0</v>
      </c>
    </row>
    <row r="98" spans="1:14" ht="12.75" customHeight="1" x14ac:dyDescent="0.25">
      <c r="A98"/>
      <c r="B98"/>
      <c r="C98" s="2" t="s">
        <v>47</v>
      </c>
      <c r="D98"/>
      <c r="E98"/>
      <c r="F98"/>
      <c r="G98"/>
      <c r="H98"/>
      <c r="I98" s="9"/>
      <c r="J98" s="46" t="s">
        <v>7</v>
      </c>
      <c r="K98" s="26"/>
      <c r="M98" s="31">
        <f t="shared" si="7"/>
        <v>0</v>
      </c>
    </row>
    <row r="99" spans="1:14" ht="12.75" customHeight="1" x14ac:dyDescent="0.25">
      <c r="A99"/>
      <c r="B99"/>
      <c r="C99" s="2" t="s">
        <v>48</v>
      </c>
      <c r="D99"/>
      <c r="E99"/>
      <c r="F99"/>
      <c r="G99"/>
      <c r="H99"/>
      <c r="I99" s="9"/>
      <c r="J99" s="46" t="s">
        <v>7</v>
      </c>
      <c r="K99" s="26"/>
      <c r="M99" s="31">
        <f t="shared" si="7"/>
        <v>0</v>
      </c>
    </row>
    <row r="100" spans="1:14" ht="12.75" customHeight="1" x14ac:dyDescent="0.25">
      <c r="A100"/>
      <c r="B100"/>
      <c r="C100" s="2" t="s">
        <v>49</v>
      </c>
      <c r="D100"/>
      <c r="E100"/>
      <c r="F100"/>
      <c r="G100"/>
      <c r="H100"/>
      <c r="I100" s="9"/>
      <c r="J100" s="46" t="s">
        <v>7</v>
      </c>
      <c r="K100" s="26"/>
      <c r="M100" s="31">
        <f t="shared" si="7"/>
        <v>0</v>
      </c>
    </row>
    <row r="101" spans="1:14" ht="12.75" customHeight="1" x14ac:dyDescent="0.25">
      <c r="A101"/>
      <c r="B101"/>
      <c r="C101" s="2" t="s">
        <v>50</v>
      </c>
      <c r="D101"/>
      <c r="E101"/>
      <c r="F101"/>
      <c r="G101"/>
      <c r="H101"/>
      <c r="I101" s="9"/>
      <c r="J101" s="46" t="s">
        <v>7</v>
      </c>
      <c r="K101" s="26"/>
      <c r="M101" s="31">
        <f t="shared" si="7"/>
        <v>0</v>
      </c>
    </row>
    <row r="102" spans="1:14" ht="12.75" customHeight="1" x14ac:dyDescent="0.25">
      <c r="A102"/>
      <c r="B102"/>
      <c r="C102" s="2" t="s">
        <v>51</v>
      </c>
      <c r="D102"/>
      <c r="E102"/>
      <c r="F102"/>
      <c r="G102"/>
      <c r="H102"/>
      <c r="I102" s="9"/>
      <c r="J102" s="46" t="s">
        <v>7</v>
      </c>
      <c r="K102" s="26"/>
      <c r="M102" s="31">
        <f t="shared" si="7"/>
        <v>0</v>
      </c>
    </row>
    <row r="103" spans="1:14" ht="12.75" customHeight="1" x14ac:dyDescent="0.2">
      <c r="I103" s="46"/>
      <c r="J103" s="46"/>
    </row>
    <row r="104" spans="1:14" ht="12.75" customHeight="1" x14ac:dyDescent="0.25">
      <c r="A104" s="2">
        <v>303</v>
      </c>
      <c r="B104" s="74" t="s">
        <v>59</v>
      </c>
      <c r="C104" s="74"/>
      <c r="D104" s="74"/>
      <c r="E104" s="74"/>
      <c r="F104" s="74"/>
      <c r="G104" s="74"/>
      <c r="H104" s="74"/>
      <c r="I104"/>
      <c r="J104" s="4"/>
    </row>
    <row r="105" spans="1:14" ht="12.75" customHeight="1" x14ac:dyDescent="0.25">
      <c r="A105"/>
      <c r="B105" s="74"/>
      <c r="C105" s="74"/>
      <c r="D105" s="74"/>
      <c r="E105" s="74"/>
      <c r="F105" s="74"/>
      <c r="G105" s="74"/>
      <c r="H105" s="74"/>
      <c r="I105"/>
      <c r="J105" s="4"/>
    </row>
    <row r="106" spans="1:14" ht="12.75" customHeight="1" x14ac:dyDescent="0.25">
      <c r="A106"/>
      <c r="B106"/>
      <c r="C106" s="2" t="s">
        <v>52</v>
      </c>
      <c r="D106"/>
      <c r="E106"/>
      <c r="F106"/>
      <c r="G106"/>
      <c r="H106"/>
      <c r="I106"/>
      <c r="J106" s="3" t="s">
        <v>7</v>
      </c>
      <c r="M106" s="31">
        <f t="shared" ref="M106:M107" si="8">I106*K106</f>
        <v>0</v>
      </c>
    </row>
    <row r="107" spans="1:14" ht="12.75" customHeight="1" x14ac:dyDescent="0.25">
      <c r="A107"/>
      <c r="B107"/>
      <c r="C107" s="2" t="s">
        <v>53</v>
      </c>
      <c r="D107"/>
      <c r="E107"/>
      <c r="F107"/>
      <c r="G107"/>
      <c r="H107"/>
      <c r="I107" s="9"/>
      <c r="J107" s="3" t="s">
        <v>7</v>
      </c>
      <c r="K107" s="9"/>
      <c r="M107" s="31">
        <f t="shared" si="8"/>
        <v>0</v>
      </c>
      <c r="N107" s="21"/>
    </row>
    <row r="108" spans="1:14" ht="12.75" customHeight="1" x14ac:dyDescent="0.25">
      <c r="B108"/>
      <c r="C108"/>
      <c r="D108"/>
      <c r="E108"/>
      <c r="F108"/>
      <c r="G108"/>
      <c r="H108"/>
      <c r="I108"/>
      <c r="J108" s="4"/>
    </row>
    <row r="109" spans="1:14" ht="12.75" customHeight="1" x14ac:dyDescent="0.25">
      <c r="B109"/>
      <c r="C109"/>
      <c r="D109"/>
      <c r="E109"/>
      <c r="F109"/>
      <c r="G109"/>
      <c r="H109"/>
      <c r="I109"/>
      <c r="J109" s="4"/>
    </row>
    <row r="110" spans="1:14" ht="12.75" customHeight="1" x14ac:dyDescent="0.25">
      <c r="A110" s="2">
        <v>304</v>
      </c>
      <c r="B110" s="72" t="s">
        <v>60</v>
      </c>
      <c r="C110" s="72"/>
      <c r="D110" s="72"/>
      <c r="E110" s="72"/>
      <c r="F110" s="72"/>
      <c r="G110" s="72"/>
      <c r="H110" s="72"/>
      <c r="I110"/>
      <c r="J110" s="4"/>
    </row>
    <row r="111" spans="1:14" ht="12.75" customHeight="1" x14ac:dyDescent="0.25">
      <c r="A111"/>
      <c r="B111" s="72"/>
      <c r="C111" s="72"/>
      <c r="D111" s="72"/>
      <c r="E111" s="72"/>
      <c r="F111" s="72"/>
      <c r="G111" s="72"/>
      <c r="H111" s="72"/>
      <c r="I111"/>
      <c r="J111" s="4"/>
    </row>
    <row r="112" spans="1:14" ht="12.75" customHeight="1" x14ac:dyDescent="0.25">
      <c r="A112"/>
      <c r="B112" s="72"/>
      <c r="C112" s="72"/>
      <c r="D112" s="72"/>
      <c r="E112" s="72"/>
      <c r="F112" s="72"/>
      <c r="G112" s="72"/>
      <c r="H112" s="72"/>
      <c r="I112" s="7"/>
      <c r="J112" s="3" t="s">
        <v>7</v>
      </c>
      <c r="K112" s="32"/>
      <c r="M112" s="31">
        <f>I112*K112</f>
        <v>0</v>
      </c>
    </row>
    <row r="113" spans="1:13" ht="12.75" customHeight="1" x14ac:dyDescent="0.25">
      <c r="B113"/>
      <c r="C113"/>
      <c r="D113"/>
      <c r="E113"/>
      <c r="F113"/>
      <c r="G113"/>
      <c r="H113"/>
      <c r="I113" s="8"/>
      <c r="J113" s="36"/>
      <c r="K113" s="28"/>
      <c r="L113" s="28"/>
      <c r="M113" s="35"/>
    </row>
    <row r="114" spans="1:13" ht="12.75" customHeight="1" x14ac:dyDescent="0.25">
      <c r="B114"/>
      <c r="C114"/>
      <c r="D114"/>
      <c r="E114"/>
      <c r="F114"/>
      <c r="G114"/>
      <c r="H114"/>
      <c r="I114"/>
      <c r="J114" s="4"/>
    </row>
    <row r="115" spans="1:13" ht="12.75" customHeight="1" x14ac:dyDescent="0.25">
      <c r="A115" s="2">
        <v>305</v>
      </c>
      <c r="B115" s="64" t="s">
        <v>61</v>
      </c>
      <c r="C115" s="64"/>
      <c r="D115" s="64"/>
      <c r="E115" s="64"/>
      <c r="F115" s="64"/>
      <c r="G115" s="64"/>
      <c r="H115" s="64"/>
      <c r="I115"/>
      <c r="J115" s="4"/>
    </row>
    <row r="116" spans="1:13" ht="12.75" customHeight="1" x14ac:dyDescent="0.25">
      <c r="A116"/>
      <c r="B116" s="64"/>
      <c r="C116" s="64"/>
      <c r="D116" s="64"/>
      <c r="E116" s="64"/>
      <c r="F116" s="64"/>
      <c r="G116" s="64"/>
      <c r="H116" s="64"/>
      <c r="I116" s="7"/>
      <c r="J116" s="3" t="s">
        <v>7</v>
      </c>
      <c r="K116" s="32"/>
      <c r="M116" s="31">
        <f>I116*K116</f>
        <v>0</v>
      </c>
    </row>
    <row r="117" spans="1:13" ht="12.75" customHeight="1" x14ac:dyDescent="0.25">
      <c r="A117"/>
      <c r="B117" s="61"/>
      <c r="C117" s="61"/>
      <c r="D117" s="61"/>
      <c r="E117" s="61"/>
      <c r="F117" s="61"/>
      <c r="G117" s="61"/>
      <c r="H117" s="61"/>
      <c r="I117" s="8"/>
      <c r="J117" s="60"/>
      <c r="K117" s="28"/>
      <c r="M117" s="35"/>
    </row>
    <row r="118" spans="1:13" ht="12.75" customHeight="1" x14ac:dyDescent="0.25">
      <c r="A118"/>
      <c r="B118" s="41"/>
      <c r="C118" s="41"/>
      <c r="D118" s="41"/>
      <c r="E118" s="41"/>
      <c r="F118" s="41"/>
      <c r="G118" s="41"/>
      <c r="H118" s="41"/>
      <c r="I118" s="8"/>
      <c r="J118" s="46"/>
      <c r="K118" s="28"/>
      <c r="M118" s="35"/>
    </row>
    <row r="119" spans="1:13" ht="12.75" customHeight="1" x14ac:dyDescent="0.25">
      <c r="A119"/>
      <c r="B119"/>
      <c r="C119" s="66" t="s">
        <v>54</v>
      </c>
      <c r="D119" s="66"/>
      <c r="E119" s="66"/>
      <c r="F119" s="66"/>
      <c r="G119"/>
      <c r="I119" s="9"/>
      <c r="J119" s="60" t="s">
        <v>7</v>
      </c>
      <c r="K119" s="26"/>
      <c r="M119" s="31">
        <f t="shared" ref="M119:M121" si="9">I119*K119</f>
        <v>0</v>
      </c>
    </row>
    <row r="120" spans="1:13" ht="12.75" customHeight="1" x14ac:dyDescent="0.25">
      <c r="A120"/>
      <c r="B120"/>
      <c r="C120" s="66" t="s">
        <v>55</v>
      </c>
      <c r="D120" s="66"/>
      <c r="E120" s="66"/>
      <c r="F120" s="66"/>
      <c r="G120"/>
      <c r="I120" s="9"/>
      <c r="J120" s="60" t="s">
        <v>7</v>
      </c>
      <c r="K120" s="26"/>
      <c r="M120" s="31">
        <f t="shared" si="9"/>
        <v>0</v>
      </c>
    </row>
    <row r="121" spans="1:13" ht="12.75" customHeight="1" x14ac:dyDescent="0.25">
      <c r="A121"/>
      <c r="B121"/>
      <c r="C121" s="66" t="s">
        <v>56</v>
      </c>
      <c r="D121" s="66"/>
      <c r="E121" s="66"/>
      <c r="F121" s="66"/>
      <c r="G121"/>
      <c r="I121" s="9"/>
      <c r="J121" s="46" t="s">
        <v>7</v>
      </c>
      <c r="K121" s="26"/>
      <c r="M121" s="31">
        <f t="shared" si="9"/>
        <v>0</v>
      </c>
    </row>
    <row r="122" spans="1:13" ht="12.75" customHeight="1" x14ac:dyDescent="0.25">
      <c r="A122"/>
      <c r="B122"/>
      <c r="C122" s="59"/>
      <c r="D122" s="59"/>
      <c r="E122" s="59"/>
      <c r="F122" s="59"/>
      <c r="G122"/>
      <c r="I122" s="8"/>
      <c r="J122" s="60"/>
      <c r="K122" s="28"/>
      <c r="M122" s="35"/>
    </row>
    <row r="123" spans="1:13" ht="12.75" customHeight="1" x14ac:dyDescent="0.25">
      <c r="A123"/>
      <c r="B123"/>
      <c r="C123" s="59"/>
      <c r="D123" s="59"/>
      <c r="E123" s="59"/>
      <c r="F123" s="59"/>
      <c r="G123"/>
      <c r="I123" s="8"/>
      <c r="J123" s="60"/>
      <c r="K123" s="28"/>
      <c r="L123" s="28"/>
      <c r="M123" s="35"/>
    </row>
    <row r="124" spans="1:13" ht="12.75" customHeight="1" x14ac:dyDescent="0.25">
      <c r="A124"/>
      <c r="B124"/>
      <c r="C124" s="59"/>
      <c r="D124" s="59"/>
      <c r="E124" s="59"/>
      <c r="F124" s="59"/>
      <c r="G124"/>
      <c r="I124" s="8"/>
      <c r="J124" s="60"/>
      <c r="K124" s="28"/>
      <c r="L124" s="28"/>
      <c r="M124" s="35"/>
    </row>
    <row r="125" spans="1:13" ht="12.75" customHeight="1" x14ac:dyDescent="0.25">
      <c r="A125"/>
      <c r="B125"/>
      <c r="C125" s="59"/>
      <c r="D125" s="59"/>
      <c r="E125" s="59"/>
      <c r="F125" s="59"/>
      <c r="G125"/>
      <c r="I125" s="8"/>
      <c r="J125" s="60"/>
      <c r="K125" s="28"/>
      <c r="L125" s="28"/>
      <c r="M125" s="35"/>
    </row>
    <row r="126" spans="1:13" ht="12" customHeight="1" x14ac:dyDescent="0.25">
      <c r="A126"/>
      <c r="B126"/>
      <c r="C126" s="59"/>
      <c r="D126" s="59"/>
      <c r="E126" s="59"/>
      <c r="F126" s="59"/>
      <c r="G126"/>
      <c r="I126" s="8"/>
      <c r="J126" s="60"/>
      <c r="K126" s="28"/>
      <c r="L126" s="28"/>
      <c r="M126" s="35"/>
    </row>
    <row r="127" spans="1:13" ht="12" customHeight="1" x14ac:dyDescent="0.25">
      <c r="A127"/>
      <c r="B127"/>
      <c r="C127" s="59"/>
      <c r="D127" s="59"/>
      <c r="E127" s="59"/>
      <c r="F127" s="59"/>
      <c r="G127"/>
      <c r="I127" s="8"/>
      <c r="J127" s="60"/>
      <c r="K127" s="32"/>
      <c r="M127" s="31"/>
    </row>
    <row r="128" spans="1:13" ht="14.25" customHeight="1" x14ac:dyDescent="0.2">
      <c r="A128" s="70" t="s">
        <v>92</v>
      </c>
      <c r="B128" s="70"/>
      <c r="C128" s="67"/>
      <c r="D128" s="67"/>
      <c r="E128" s="62"/>
      <c r="F128" s="62"/>
      <c r="I128" s="70" t="s">
        <v>93</v>
      </c>
      <c r="J128" s="70"/>
      <c r="K128" s="71"/>
      <c r="L128" s="71"/>
      <c r="M128" s="71"/>
    </row>
    <row r="129" spans="1:13" ht="14.25" customHeight="1" x14ac:dyDescent="0.2">
      <c r="A129" s="58"/>
      <c r="B129" s="58"/>
      <c r="C129" s="63"/>
      <c r="D129" s="63"/>
      <c r="E129" s="62"/>
      <c r="F129" s="62"/>
      <c r="I129" s="58"/>
      <c r="J129" s="58"/>
      <c r="K129" s="52"/>
      <c r="L129" s="52"/>
      <c r="M129" s="52"/>
    </row>
    <row r="130" spans="1:13" ht="14.25" customHeight="1" x14ac:dyDescent="0.2">
      <c r="A130" s="58"/>
      <c r="B130" s="58"/>
      <c r="C130" s="63"/>
      <c r="D130" s="63"/>
      <c r="E130" s="62"/>
      <c r="F130" s="62"/>
      <c r="I130" s="58"/>
      <c r="J130" s="58"/>
      <c r="K130" s="52"/>
      <c r="L130" s="52"/>
      <c r="M130" s="52"/>
    </row>
    <row r="131" spans="1:13" ht="14.25" customHeight="1" x14ac:dyDescent="0.2">
      <c r="A131" s="58"/>
      <c r="B131" s="58"/>
      <c r="C131" s="63"/>
      <c r="D131" s="63"/>
      <c r="E131" s="62"/>
      <c r="F131" s="62"/>
      <c r="I131" s="58"/>
      <c r="J131" s="58"/>
      <c r="K131" s="52"/>
      <c r="L131" s="52"/>
      <c r="M131" s="52"/>
    </row>
    <row r="132" spans="1:13" ht="12.75" customHeight="1" x14ac:dyDescent="0.2">
      <c r="I132" s="60"/>
    </row>
    <row r="133" spans="1:13" ht="12.75" customHeight="1" x14ac:dyDescent="0.25">
      <c r="A133"/>
      <c r="B133"/>
      <c r="C133" s="44"/>
      <c r="D133" s="44"/>
      <c r="E133" s="44"/>
      <c r="F133" s="44"/>
      <c r="G133"/>
      <c r="I133" s="60" t="s">
        <v>41</v>
      </c>
      <c r="J133" s="60" t="s">
        <v>42</v>
      </c>
      <c r="K133" s="25" t="s">
        <v>43</v>
      </c>
      <c r="L133" s="25"/>
      <c r="M133" s="18" t="s">
        <v>44</v>
      </c>
    </row>
    <row r="134" spans="1:13" ht="12.75" customHeight="1" x14ac:dyDescent="0.25">
      <c r="A134" s="2">
        <v>307</v>
      </c>
      <c r="B134" s="72" t="s">
        <v>104</v>
      </c>
      <c r="C134" s="72"/>
      <c r="D134" s="72"/>
      <c r="E134" s="72"/>
      <c r="F134" s="72"/>
      <c r="G134" s="72"/>
      <c r="H134" s="72"/>
      <c r="I134" s="8"/>
      <c r="J134" s="55"/>
      <c r="K134" s="28"/>
      <c r="M134" s="35"/>
    </row>
    <row r="135" spans="1:13" ht="12.75" customHeight="1" x14ac:dyDescent="0.25">
      <c r="A135"/>
      <c r="B135" s="72"/>
      <c r="C135" s="72"/>
      <c r="D135" s="72"/>
      <c r="E135" s="72"/>
      <c r="F135" s="72"/>
      <c r="G135" s="72"/>
      <c r="H135" s="72"/>
      <c r="I135" s="8"/>
      <c r="J135" s="55"/>
      <c r="K135" s="28"/>
      <c r="M135" s="35"/>
    </row>
    <row r="136" spans="1:13" ht="12.75" customHeight="1" x14ac:dyDescent="0.25">
      <c r="A136"/>
      <c r="B136" s="72"/>
      <c r="C136" s="72"/>
      <c r="D136" s="72"/>
      <c r="E136" s="72"/>
      <c r="F136" s="72"/>
      <c r="G136" s="72"/>
      <c r="H136" s="72"/>
      <c r="I136" s="8"/>
      <c r="J136" s="55"/>
      <c r="K136" s="28"/>
      <c r="M136" s="35"/>
    </row>
    <row r="137" spans="1:13" ht="12.75" customHeight="1" x14ac:dyDescent="0.25">
      <c r="A137"/>
      <c r="B137"/>
      <c r="C137" s="54" t="s">
        <v>105</v>
      </c>
      <c r="D137" s="54"/>
      <c r="E137" s="54"/>
      <c r="F137" s="54"/>
      <c r="G137"/>
      <c r="I137"/>
      <c r="J137" s="55" t="s">
        <v>7</v>
      </c>
      <c r="K137" s="32"/>
      <c r="M137" s="31">
        <f>I137*K137</f>
        <v>0</v>
      </c>
    </row>
    <row r="138" spans="1:13" ht="12.75" customHeight="1" x14ac:dyDescent="0.25">
      <c r="A138"/>
      <c r="B138"/>
      <c r="C138" s="54" t="s">
        <v>106</v>
      </c>
      <c r="D138" s="54"/>
      <c r="E138" s="54"/>
      <c r="F138" s="54"/>
      <c r="G138"/>
      <c r="I138" s="9"/>
      <c r="J138" s="55" t="s">
        <v>7</v>
      </c>
      <c r="K138" s="26"/>
      <c r="M138" s="31">
        <f t="shared" ref="M138:M140" si="10">I138*K138</f>
        <v>0</v>
      </c>
    </row>
    <row r="139" spans="1:13" ht="12.75" customHeight="1" x14ac:dyDescent="0.25">
      <c r="A139"/>
      <c r="B139"/>
      <c r="C139" s="54" t="s">
        <v>107</v>
      </c>
      <c r="D139" s="54"/>
      <c r="E139" s="54"/>
      <c r="F139" s="54"/>
      <c r="G139"/>
      <c r="I139" s="9"/>
      <c r="J139" s="55" t="s">
        <v>7</v>
      </c>
      <c r="K139" s="26"/>
      <c r="M139" s="31">
        <f t="shared" si="10"/>
        <v>0</v>
      </c>
    </row>
    <row r="140" spans="1:13" ht="12.75" customHeight="1" x14ac:dyDescent="0.25">
      <c r="A140"/>
      <c r="B140"/>
      <c r="C140" s="54" t="s">
        <v>108</v>
      </c>
      <c r="D140" s="54"/>
      <c r="E140" s="54"/>
      <c r="F140" s="54"/>
      <c r="G140"/>
      <c r="I140" s="9"/>
      <c r="J140" s="55" t="s">
        <v>7</v>
      </c>
      <c r="K140" s="26"/>
      <c r="M140" s="31">
        <f t="shared" si="10"/>
        <v>0</v>
      </c>
    </row>
    <row r="141" spans="1:13" ht="12.75" customHeight="1" x14ac:dyDescent="0.25">
      <c r="A141"/>
      <c r="B141"/>
      <c r="C141" s="54"/>
      <c r="D141" s="54"/>
      <c r="E141" s="54"/>
      <c r="F141" s="54"/>
      <c r="G141"/>
      <c r="I141" s="8"/>
      <c r="J141" s="55"/>
      <c r="K141" s="28"/>
      <c r="M141" s="35"/>
    </row>
    <row r="142" spans="1:13" ht="12.75" customHeight="1" x14ac:dyDescent="0.25">
      <c r="A142" s="2">
        <v>308</v>
      </c>
      <c r="B142" s="72" t="s">
        <v>72</v>
      </c>
      <c r="C142" s="72"/>
      <c r="D142" s="72"/>
      <c r="E142" s="72"/>
      <c r="F142" s="72"/>
      <c r="G142" s="72"/>
      <c r="H142" s="72"/>
      <c r="I142"/>
      <c r="J142" s="4"/>
    </row>
    <row r="143" spans="1:13" ht="12.75" customHeight="1" x14ac:dyDescent="0.25">
      <c r="A143"/>
      <c r="B143" s="72"/>
      <c r="C143" s="72"/>
      <c r="D143" s="72"/>
      <c r="E143" s="72"/>
      <c r="F143" s="72"/>
      <c r="G143" s="72"/>
      <c r="H143" s="72"/>
      <c r="I143"/>
      <c r="J143" s="4"/>
    </row>
    <row r="144" spans="1:13" ht="12.75" customHeight="1" x14ac:dyDescent="0.25">
      <c r="A144"/>
      <c r="B144" s="72"/>
      <c r="C144" s="72"/>
      <c r="D144" s="72"/>
      <c r="E144" s="72"/>
      <c r="F144" s="72"/>
      <c r="G144" s="72"/>
      <c r="H144" s="72"/>
      <c r="I144"/>
      <c r="J144" s="4"/>
    </row>
    <row r="145" spans="1:15" ht="12.75" customHeight="1" x14ac:dyDescent="0.25">
      <c r="A145"/>
      <c r="B145" s="56"/>
      <c r="C145" s="56"/>
      <c r="D145" s="56"/>
      <c r="E145" s="56"/>
      <c r="F145" s="56"/>
      <c r="G145" s="56"/>
      <c r="H145" s="56"/>
      <c r="I145"/>
      <c r="J145" s="4"/>
    </row>
    <row r="146" spans="1:15" ht="12.75" customHeight="1" x14ac:dyDescent="0.25">
      <c r="A146"/>
      <c r="B146"/>
      <c r="C146" s="2" t="s">
        <v>62</v>
      </c>
      <c r="D146"/>
      <c r="E146"/>
      <c r="F146"/>
      <c r="G146"/>
      <c r="H146"/>
      <c r="I146"/>
      <c r="J146" s="46" t="s">
        <v>7</v>
      </c>
      <c r="K146"/>
      <c r="M146" s="31">
        <f t="shared" ref="M146:M149" si="11">I146*K146</f>
        <v>0</v>
      </c>
      <c r="N146" s="21"/>
    </row>
    <row r="147" spans="1:15" ht="12.75" customHeight="1" x14ac:dyDescent="0.25">
      <c r="A147"/>
      <c r="B147"/>
      <c r="C147" s="2" t="s">
        <v>63</v>
      </c>
      <c r="D147"/>
      <c r="E147"/>
      <c r="F147"/>
      <c r="G147"/>
      <c r="H147"/>
      <c r="I147" s="9"/>
      <c r="J147" s="46" t="s">
        <v>7</v>
      </c>
      <c r="K147" s="9"/>
      <c r="M147" s="31">
        <f t="shared" si="11"/>
        <v>0</v>
      </c>
      <c r="N147" s="21"/>
    </row>
    <row r="148" spans="1:15" ht="12.75" customHeight="1" x14ac:dyDescent="0.25">
      <c r="A148"/>
      <c r="B148"/>
      <c r="C148" s="2" t="s">
        <v>64</v>
      </c>
      <c r="D148"/>
      <c r="E148"/>
      <c r="F148"/>
      <c r="G148"/>
      <c r="H148"/>
      <c r="I148" s="9"/>
      <c r="J148" s="46" t="s">
        <v>7</v>
      </c>
      <c r="K148" s="9"/>
      <c r="M148" s="31">
        <f t="shared" si="11"/>
        <v>0</v>
      </c>
      <c r="N148" s="21"/>
    </row>
    <row r="149" spans="1:15" ht="12.75" customHeight="1" x14ac:dyDescent="0.25">
      <c r="A149"/>
      <c r="B149"/>
      <c r="C149" s="2" t="s">
        <v>65</v>
      </c>
      <c r="D149"/>
      <c r="E149"/>
      <c r="F149"/>
      <c r="G149"/>
      <c r="H149"/>
      <c r="I149" s="9"/>
      <c r="J149" s="46" t="s">
        <v>7</v>
      </c>
      <c r="K149" s="9"/>
      <c r="L149"/>
      <c r="M149" s="31">
        <f t="shared" si="11"/>
        <v>0</v>
      </c>
      <c r="N149" s="18"/>
      <c r="O149" s="21"/>
    </row>
    <row r="150" spans="1:15" ht="12.75" customHeight="1" x14ac:dyDescent="0.25">
      <c r="B150"/>
      <c r="C150"/>
      <c r="D150"/>
      <c r="E150"/>
      <c r="F150"/>
      <c r="G150"/>
      <c r="H150"/>
      <c r="I150"/>
      <c r="J150" s="4"/>
    </row>
    <row r="151" spans="1:15" ht="12.75" customHeight="1" x14ac:dyDescent="0.25">
      <c r="B151"/>
      <c r="C151"/>
      <c r="D151"/>
      <c r="E151"/>
      <c r="F151"/>
      <c r="G151"/>
      <c r="H151"/>
      <c r="I151"/>
      <c r="J151" s="4"/>
    </row>
    <row r="152" spans="1:15" ht="12.75" customHeight="1" x14ac:dyDescent="0.25">
      <c r="A152" s="2">
        <v>309</v>
      </c>
      <c r="B152" s="74" t="s">
        <v>73</v>
      </c>
      <c r="C152" s="74"/>
      <c r="D152" s="74"/>
      <c r="E152" s="74"/>
      <c r="F152" s="74"/>
      <c r="G152" s="74"/>
      <c r="H152" s="74"/>
      <c r="I152"/>
      <c r="J152" s="4"/>
    </row>
    <row r="153" spans="1:15" ht="12.75" customHeight="1" x14ac:dyDescent="0.25">
      <c r="A153"/>
      <c r="B153" s="74"/>
      <c r="C153" s="74"/>
      <c r="D153" s="74"/>
      <c r="E153" s="74"/>
      <c r="F153" s="74"/>
      <c r="G153" s="74"/>
      <c r="H153" s="74"/>
      <c r="I153"/>
      <c r="J153" s="4"/>
    </row>
    <row r="154" spans="1:15" ht="12.75" customHeight="1" x14ac:dyDescent="0.25">
      <c r="A154"/>
      <c r="B154"/>
      <c r="C154" s="2" t="s">
        <v>66</v>
      </c>
      <c r="D154"/>
      <c r="E154"/>
      <c r="F154"/>
      <c r="G154"/>
      <c r="H154"/>
      <c r="I154"/>
      <c r="J154" s="46" t="s">
        <v>2</v>
      </c>
      <c r="M154" s="31">
        <f t="shared" ref="M154:M159" si="12">I154*K154</f>
        <v>0</v>
      </c>
    </row>
    <row r="155" spans="1:15" ht="12.75" customHeight="1" x14ac:dyDescent="0.25">
      <c r="A155"/>
      <c r="B155"/>
      <c r="C155" s="2" t="s">
        <v>67</v>
      </c>
      <c r="D155"/>
      <c r="E155"/>
      <c r="F155"/>
      <c r="G155"/>
      <c r="H155"/>
      <c r="I155" s="9"/>
      <c r="J155" s="46" t="s">
        <v>2</v>
      </c>
      <c r="K155" s="26"/>
      <c r="M155" s="31">
        <f t="shared" si="12"/>
        <v>0</v>
      </c>
    </row>
    <row r="156" spans="1:15" ht="12.75" customHeight="1" x14ac:dyDescent="0.25">
      <c r="A156"/>
      <c r="B156"/>
      <c r="C156" s="2" t="s">
        <v>68</v>
      </c>
      <c r="D156"/>
      <c r="E156"/>
      <c r="F156"/>
      <c r="G156"/>
      <c r="H156"/>
      <c r="I156" s="9"/>
      <c r="J156" s="46" t="s">
        <v>2</v>
      </c>
      <c r="K156" s="26"/>
      <c r="M156" s="31">
        <f t="shared" si="12"/>
        <v>0</v>
      </c>
    </row>
    <row r="157" spans="1:15" ht="12.75" customHeight="1" x14ac:dyDescent="0.25">
      <c r="A157"/>
      <c r="B157"/>
      <c r="C157" s="2" t="s">
        <v>69</v>
      </c>
      <c r="D157"/>
      <c r="E157"/>
      <c r="F157"/>
      <c r="G157"/>
      <c r="H157"/>
      <c r="I157" s="9"/>
      <c r="J157" s="46" t="s">
        <v>2</v>
      </c>
      <c r="K157" s="26"/>
      <c r="M157" s="31">
        <f t="shared" si="12"/>
        <v>0</v>
      </c>
    </row>
    <row r="158" spans="1:15" ht="12.75" customHeight="1" x14ac:dyDescent="0.25">
      <c r="A158"/>
      <c r="B158"/>
      <c r="C158" s="2" t="s">
        <v>70</v>
      </c>
      <c r="D158"/>
      <c r="E158"/>
      <c r="F158"/>
      <c r="G158"/>
      <c r="H158"/>
      <c r="I158" s="9"/>
      <c r="J158" s="46" t="s">
        <v>2</v>
      </c>
      <c r="K158" s="26"/>
      <c r="M158" s="31">
        <f t="shared" si="12"/>
        <v>0</v>
      </c>
    </row>
    <row r="159" spans="1:15" ht="12.75" customHeight="1" x14ac:dyDescent="0.25">
      <c r="A159"/>
      <c r="B159"/>
      <c r="C159" s="82" t="s">
        <v>71</v>
      </c>
      <c r="D159" s="82"/>
      <c r="E159" s="82"/>
      <c r="F159"/>
      <c r="G159"/>
      <c r="H159"/>
      <c r="I159" s="9"/>
      <c r="J159" s="46" t="s">
        <v>2</v>
      </c>
      <c r="K159" s="9"/>
      <c r="M159" s="31">
        <f t="shared" si="12"/>
        <v>0</v>
      </c>
      <c r="N159" s="21"/>
    </row>
    <row r="160" spans="1:15" ht="12.75" customHeight="1" x14ac:dyDescent="0.2">
      <c r="I160" s="46"/>
      <c r="J160" s="46"/>
    </row>
    <row r="161" spans="1:13" ht="12.75" customHeight="1" x14ac:dyDescent="0.2">
      <c r="A161" s="2">
        <v>310</v>
      </c>
      <c r="B161" s="66" t="s">
        <v>74</v>
      </c>
      <c r="C161" s="66"/>
      <c r="D161" s="66"/>
      <c r="E161" s="66"/>
      <c r="F161" s="66"/>
      <c r="G161" s="66"/>
      <c r="H161" s="66"/>
      <c r="I161" s="45"/>
      <c r="J161" s="46" t="s">
        <v>39</v>
      </c>
      <c r="K161" s="32"/>
      <c r="M161" s="31">
        <f t="shared" ref="M161" si="13">I161*K161</f>
        <v>0</v>
      </c>
    </row>
    <row r="162" spans="1:13" ht="12.75" customHeight="1" x14ac:dyDescent="0.2">
      <c r="I162" s="46"/>
      <c r="J162" s="46"/>
    </row>
    <row r="163" spans="1:13" ht="12.75" customHeight="1" x14ac:dyDescent="0.25">
      <c r="B163"/>
      <c r="C163"/>
      <c r="D163"/>
      <c r="E163"/>
      <c r="F163"/>
      <c r="G163"/>
      <c r="H163"/>
      <c r="I163" s="8"/>
      <c r="J163" s="3"/>
      <c r="K163" s="28"/>
      <c r="M163" s="35"/>
    </row>
    <row r="164" spans="1:13" ht="14.25" customHeight="1" x14ac:dyDescent="0.2">
      <c r="A164" s="70" t="s">
        <v>92</v>
      </c>
      <c r="B164" s="70"/>
      <c r="C164" s="67"/>
      <c r="D164" s="67"/>
      <c r="E164" s="51"/>
      <c r="F164" s="51"/>
      <c r="I164" s="70" t="s">
        <v>93</v>
      </c>
      <c r="J164" s="70"/>
      <c r="K164" s="71"/>
      <c r="L164" s="71"/>
      <c r="M164" s="71"/>
    </row>
    <row r="165" spans="1:13" ht="14.25" customHeight="1" x14ac:dyDescent="0.2">
      <c r="A165" s="49"/>
      <c r="B165" s="49"/>
      <c r="C165" s="50"/>
      <c r="D165" s="50"/>
      <c r="E165" s="51"/>
      <c r="F165" s="51"/>
      <c r="I165" s="49"/>
      <c r="J165" s="49"/>
      <c r="K165" s="52"/>
      <c r="L165" s="52"/>
      <c r="M165" s="52"/>
    </row>
    <row r="166" spans="1:13" ht="14.25" customHeight="1" x14ac:dyDescent="0.2">
      <c r="A166" s="49"/>
      <c r="B166" s="49"/>
      <c r="C166" s="50"/>
      <c r="D166" s="50"/>
      <c r="E166" s="51"/>
      <c r="F166" s="51"/>
      <c r="I166" s="49"/>
      <c r="J166" s="49"/>
      <c r="K166" s="52"/>
      <c r="L166" s="52"/>
      <c r="M166" s="52"/>
    </row>
    <row r="167" spans="1:13" ht="14.25" customHeight="1" x14ac:dyDescent="0.2">
      <c r="A167" s="49"/>
      <c r="B167" s="49"/>
      <c r="C167" s="50"/>
      <c r="D167" s="50"/>
      <c r="E167" s="51"/>
      <c r="F167" s="51"/>
      <c r="I167" s="49"/>
      <c r="J167" s="49"/>
      <c r="K167" s="52"/>
      <c r="L167" s="52"/>
      <c r="M167" s="52"/>
    </row>
    <row r="168" spans="1:13" ht="12.75" customHeight="1" x14ac:dyDescent="0.2">
      <c r="J168" s="3"/>
    </row>
    <row r="169" spans="1:13" ht="12.75" customHeight="1" x14ac:dyDescent="0.2">
      <c r="I169" s="46" t="s">
        <v>41</v>
      </c>
      <c r="J169" s="46" t="s">
        <v>42</v>
      </c>
      <c r="K169" s="25" t="s">
        <v>43</v>
      </c>
      <c r="L169" s="25"/>
      <c r="M169" s="18" t="s">
        <v>44</v>
      </c>
    </row>
    <row r="170" spans="1:13" ht="12.75" customHeight="1" x14ac:dyDescent="0.25">
      <c r="A170" s="83" t="s">
        <v>109</v>
      </c>
      <c r="B170" s="83"/>
      <c r="C170" s="83"/>
      <c r="D170"/>
      <c r="E170"/>
      <c r="F170"/>
      <c r="G170"/>
      <c r="H170"/>
      <c r="I170"/>
      <c r="J170" s="4"/>
      <c r="K170"/>
    </row>
    <row r="171" spans="1:13" ht="12.75" customHeight="1" x14ac:dyDescent="0.25">
      <c r="A171" s="2">
        <v>501</v>
      </c>
      <c r="B171" s="72" t="s">
        <v>86</v>
      </c>
      <c r="C171" s="72"/>
      <c r="D171" s="72"/>
      <c r="E171" s="72"/>
      <c r="F171" s="72"/>
      <c r="G171" s="72"/>
      <c r="H171" s="72"/>
      <c r="I171"/>
      <c r="J171" s="4"/>
      <c r="K171"/>
    </row>
    <row r="172" spans="1:13" ht="12.75" customHeight="1" x14ac:dyDescent="0.25">
      <c r="A172"/>
      <c r="B172" s="72"/>
      <c r="C172" s="72"/>
      <c r="D172" s="72"/>
      <c r="E172" s="72"/>
      <c r="F172" s="72"/>
      <c r="G172" s="72"/>
      <c r="H172" s="72"/>
      <c r="I172"/>
      <c r="J172" s="4"/>
      <c r="K172"/>
    </row>
    <row r="173" spans="1:13" ht="12.75" customHeight="1" x14ac:dyDescent="0.25">
      <c r="A173"/>
      <c r="B173"/>
      <c r="C173" s="2" t="s">
        <v>75</v>
      </c>
      <c r="D173"/>
      <c r="E173"/>
      <c r="F173"/>
      <c r="G173"/>
      <c r="I173"/>
      <c r="J173" s="3" t="s">
        <v>76</v>
      </c>
      <c r="K173"/>
      <c r="M173" s="31">
        <f t="shared" ref="M173:M176" si="14">I173*K173</f>
        <v>0</v>
      </c>
    </row>
    <row r="174" spans="1:13" ht="12.75" customHeight="1" x14ac:dyDescent="0.25">
      <c r="A174"/>
      <c r="B174"/>
      <c r="C174" s="2" t="s">
        <v>77</v>
      </c>
      <c r="D174"/>
      <c r="E174"/>
      <c r="F174"/>
      <c r="H174"/>
      <c r="I174" s="9"/>
      <c r="J174" s="3" t="s">
        <v>76</v>
      </c>
      <c r="K174" s="9"/>
      <c r="M174" s="31">
        <f t="shared" si="14"/>
        <v>0</v>
      </c>
    </row>
    <row r="175" spans="1:13" ht="12.75" customHeight="1" x14ac:dyDescent="0.25">
      <c r="A175"/>
      <c r="B175"/>
      <c r="C175" s="2" t="s">
        <v>78</v>
      </c>
      <c r="D175"/>
      <c r="E175"/>
      <c r="F175"/>
      <c r="G175"/>
      <c r="I175" s="9"/>
      <c r="J175" s="3" t="s">
        <v>76</v>
      </c>
      <c r="K175" s="9"/>
      <c r="M175" s="31">
        <f t="shared" si="14"/>
        <v>0</v>
      </c>
    </row>
    <row r="176" spans="1:13" ht="12.75" customHeight="1" x14ac:dyDescent="0.25">
      <c r="A176"/>
      <c r="B176"/>
      <c r="C176" s="2" t="s">
        <v>79</v>
      </c>
      <c r="D176"/>
      <c r="E176"/>
      <c r="F176"/>
      <c r="H176"/>
      <c r="I176" s="9"/>
      <c r="J176" s="3" t="s">
        <v>76</v>
      </c>
      <c r="K176" s="9"/>
      <c r="M176" s="31">
        <f t="shared" si="14"/>
        <v>0</v>
      </c>
    </row>
    <row r="177" spans="1:13" ht="12.75" customHeight="1" x14ac:dyDescent="0.25">
      <c r="B177"/>
      <c r="C177"/>
      <c r="D177"/>
      <c r="E177"/>
      <c r="F177"/>
      <c r="G177"/>
      <c r="H177"/>
      <c r="I177"/>
      <c r="J177" s="4"/>
      <c r="K177"/>
    </row>
    <row r="178" spans="1:13" ht="12.75" customHeight="1" x14ac:dyDescent="0.25">
      <c r="B178"/>
      <c r="C178"/>
      <c r="D178"/>
      <c r="E178"/>
      <c r="F178"/>
      <c r="G178"/>
      <c r="H178"/>
      <c r="I178"/>
      <c r="J178" s="4"/>
      <c r="K178"/>
    </row>
    <row r="179" spans="1:13" ht="12.75" customHeight="1" x14ac:dyDescent="0.25">
      <c r="A179" s="2">
        <v>502</v>
      </c>
      <c r="B179" s="64" t="s">
        <v>87</v>
      </c>
      <c r="C179" s="64"/>
      <c r="D179" s="64"/>
      <c r="E179" s="64"/>
      <c r="F179" s="64"/>
      <c r="G179" s="64"/>
      <c r="H179" s="64"/>
      <c r="I179"/>
      <c r="J179" s="4"/>
      <c r="K179"/>
    </row>
    <row r="180" spans="1:13" ht="12.75" customHeight="1" x14ac:dyDescent="0.25">
      <c r="A180"/>
      <c r="B180" s="64"/>
      <c r="C180" s="64"/>
      <c r="D180" s="64"/>
      <c r="E180" s="64"/>
      <c r="F180" s="64"/>
      <c r="G180" s="64"/>
      <c r="H180" s="64"/>
      <c r="I180"/>
      <c r="J180" s="4"/>
      <c r="K180"/>
    </row>
    <row r="181" spans="1:13" ht="12.75" customHeight="1" x14ac:dyDescent="0.25">
      <c r="A181"/>
      <c r="B181"/>
      <c r="C181" s="2" t="s">
        <v>80</v>
      </c>
      <c r="D181"/>
      <c r="E181"/>
      <c r="F181"/>
      <c r="G181"/>
      <c r="H181"/>
      <c r="I181"/>
      <c r="J181" s="3" t="s">
        <v>76</v>
      </c>
      <c r="L181" s="21"/>
      <c r="M181" s="31">
        <f t="shared" ref="M181:M184" si="15">I181*K181</f>
        <v>0</v>
      </c>
    </row>
    <row r="182" spans="1:13" ht="12.75" customHeight="1" x14ac:dyDescent="0.25">
      <c r="A182"/>
      <c r="B182"/>
      <c r="C182" s="2" t="s">
        <v>81</v>
      </c>
      <c r="D182"/>
      <c r="E182"/>
      <c r="F182"/>
      <c r="G182"/>
      <c r="H182"/>
      <c r="I182" s="9"/>
      <c r="J182" s="3" t="s">
        <v>76</v>
      </c>
      <c r="K182" s="9"/>
      <c r="M182" s="31">
        <f t="shared" si="15"/>
        <v>0</v>
      </c>
    </row>
    <row r="183" spans="1:13" ht="12.75" customHeight="1" x14ac:dyDescent="0.25">
      <c r="A183"/>
      <c r="B183"/>
      <c r="C183" s="2" t="s">
        <v>82</v>
      </c>
      <c r="D183"/>
      <c r="E183"/>
      <c r="F183"/>
      <c r="G183"/>
      <c r="H183"/>
      <c r="I183" s="9"/>
      <c r="J183" s="3" t="s">
        <v>76</v>
      </c>
      <c r="K183" s="26"/>
      <c r="L183" s="21"/>
      <c r="M183" s="31">
        <f t="shared" si="15"/>
        <v>0</v>
      </c>
    </row>
    <row r="184" spans="1:13" ht="12.75" customHeight="1" x14ac:dyDescent="0.25">
      <c r="A184"/>
      <c r="B184"/>
      <c r="C184" s="2" t="s">
        <v>83</v>
      </c>
      <c r="D184"/>
      <c r="E184"/>
      <c r="F184"/>
      <c r="G184"/>
      <c r="H184"/>
      <c r="I184" s="9"/>
      <c r="J184" s="3" t="s">
        <v>76</v>
      </c>
      <c r="K184" s="26"/>
      <c r="L184" s="21"/>
      <c r="M184" s="31">
        <f t="shared" si="15"/>
        <v>0</v>
      </c>
    </row>
    <row r="185" spans="1:13" ht="12.75" customHeight="1" x14ac:dyDescent="0.25">
      <c r="B185"/>
      <c r="C185"/>
      <c r="D185"/>
      <c r="E185"/>
      <c r="F185"/>
      <c r="G185"/>
      <c r="H185"/>
      <c r="I185"/>
      <c r="J185" s="4"/>
      <c r="K185"/>
    </row>
    <row r="186" spans="1:13" ht="12.75" customHeight="1" x14ac:dyDescent="0.25">
      <c r="B186"/>
      <c r="C186"/>
      <c r="D186"/>
      <c r="E186"/>
      <c r="F186"/>
      <c r="G186"/>
      <c r="H186"/>
      <c r="I186"/>
      <c r="J186" s="4"/>
      <c r="K186"/>
    </row>
    <row r="187" spans="1:13" ht="12.75" customHeight="1" x14ac:dyDescent="0.25">
      <c r="A187" s="2">
        <v>503</v>
      </c>
      <c r="B187" s="65" t="s">
        <v>88</v>
      </c>
      <c r="C187" s="65"/>
      <c r="D187" s="65"/>
      <c r="E187" s="65"/>
      <c r="F187" s="65"/>
      <c r="G187" s="65"/>
      <c r="H187" s="65"/>
      <c r="I187"/>
      <c r="J187" s="4"/>
      <c r="K187"/>
    </row>
    <row r="188" spans="1:13" ht="12.75" customHeight="1" x14ac:dyDescent="0.25">
      <c r="A188"/>
      <c r="B188" s="65"/>
      <c r="C188" s="65"/>
      <c r="D188" s="65"/>
      <c r="E188" s="65"/>
      <c r="F188" s="65"/>
      <c r="G188" s="65"/>
      <c r="H188" s="65"/>
      <c r="I188" s="7"/>
      <c r="J188" s="3" t="s">
        <v>84</v>
      </c>
      <c r="K188" s="7"/>
      <c r="M188" s="31">
        <f t="shared" ref="M188" si="16">I188*K188</f>
        <v>0</v>
      </c>
    </row>
    <row r="189" spans="1:13" ht="12.75" customHeight="1" x14ac:dyDescent="0.25">
      <c r="A189"/>
      <c r="B189" s="38"/>
      <c r="C189" s="38"/>
      <c r="D189" s="38"/>
      <c r="E189" s="38"/>
      <c r="F189" s="38"/>
      <c r="G189" s="38"/>
      <c r="H189" s="38"/>
      <c r="I189" s="8"/>
      <c r="J189" s="39"/>
      <c r="K189" s="8"/>
      <c r="M189" s="35"/>
    </row>
    <row r="190" spans="1:13" ht="14.25" customHeight="1" x14ac:dyDescent="0.2">
      <c r="C190" s="42"/>
      <c r="D190" s="42"/>
      <c r="E190" s="42"/>
      <c r="F190" s="42"/>
      <c r="G190" s="42"/>
      <c r="H190" s="42"/>
      <c r="I190" s="42"/>
      <c r="J190" s="42"/>
      <c r="K190" s="42"/>
      <c r="L190" s="23"/>
      <c r="M190" s="24"/>
    </row>
    <row r="191" spans="1:13" ht="14.25" customHeight="1" x14ac:dyDescent="0.2">
      <c r="A191" s="57" t="s">
        <v>110</v>
      </c>
      <c r="C191" s="53"/>
      <c r="D191" s="53"/>
      <c r="E191" s="53"/>
      <c r="F191" s="53"/>
      <c r="G191" s="53"/>
      <c r="H191" s="53"/>
      <c r="I191" s="53"/>
      <c r="J191" s="53"/>
      <c r="K191" s="53"/>
      <c r="L191" s="23"/>
      <c r="M191" s="24"/>
    </row>
    <row r="192" spans="1:13" ht="12.75" customHeight="1" x14ac:dyDescent="0.25">
      <c r="A192" s="2">
        <v>601</v>
      </c>
      <c r="B192" s="64" t="s">
        <v>89</v>
      </c>
      <c r="C192" s="64"/>
      <c r="D192" s="64"/>
      <c r="E192" s="64"/>
      <c r="F192" s="64"/>
      <c r="G192" s="64"/>
      <c r="H192" s="64"/>
      <c r="I192"/>
      <c r="J192" s="46"/>
    </row>
    <row r="193" spans="1:14" ht="12.75" customHeight="1" x14ac:dyDescent="0.25">
      <c r="A193"/>
      <c r="B193" s="64"/>
      <c r="C193" s="64"/>
      <c r="D193" s="64"/>
      <c r="E193" s="64"/>
      <c r="F193" s="64"/>
      <c r="G193" s="64"/>
      <c r="H193" s="64"/>
      <c r="I193" s="7"/>
      <c r="J193" s="46" t="s">
        <v>84</v>
      </c>
      <c r="K193" s="45"/>
      <c r="M193" s="31">
        <f t="shared" ref="M193" si="17">I193*K193</f>
        <v>0</v>
      </c>
      <c r="N193" s="21"/>
    </row>
    <row r="194" spans="1:14" ht="12.75" customHeight="1" x14ac:dyDescent="0.25">
      <c r="A194"/>
      <c r="B194" s="41"/>
      <c r="C194" s="41"/>
      <c r="D194" s="41"/>
      <c r="E194" s="41"/>
      <c r="F194" s="41"/>
      <c r="G194" s="41"/>
      <c r="H194" s="41"/>
      <c r="I194" s="8"/>
      <c r="J194" s="46"/>
      <c r="K194" s="42"/>
      <c r="M194" s="35"/>
      <c r="N194" s="21"/>
    </row>
    <row r="195" spans="1:14" ht="12.75" customHeight="1" x14ac:dyDescent="0.25">
      <c r="A195"/>
      <c r="B195"/>
      <c r="C195"/>
      <c r="D195"/>
      <c r="E195"/>
      <c r="F195"/>
      <c r="G195"/>
      <c r="H195"/>
      <c r="I195"/>
      <c r="J195" s="46"/>
    </row>
    <row r="196" spans="1:14" ht="12.75" customHeight="1" x14ac:dyDescent="0.25">
      <c r="A196" s="2">
        <v>602</v>
      </c>
      <c r="B196" s="66" t="s">
        <v>85</v>
      </c>
      <c r="C196" s="66"/>
      <c r="D196" s="66"/>
      <c r="E196" s="66"/>
      <c r="F196" s="66"/>
      <c r="G196" s="66"/>
      <c r="H196" s="66"/>
      <c r="I196" s="7"/>
      <c r="J196" s="46" t="s">
        <v>84</v>
      </c>
      <c r="K196" s="45"/>
      <c r="M196" s="31">
        <f t="shared" ref="M196" si="18">I196*K196</f>
        <v>0</v>
      </c>
      <c r="N196" s="21"/>
    </row>
    <row r="197" spans="1:14" ht="12.75" customHeight="1" x14ac:dyDescent="0.2">
      <c r="I197" s="46"/>
    </row>
    <row r="198" spans="1:14" ht="12.75" customHeight="1" x14ac:dyDescent="0.2">
      <c r="I198" s="46"/>
    </row>
    <row r="199" spans="1:14" ht="12.75" customHeight="1" x14ac:dyDescent="0.2">
      <c r="I199" s="46"/>
    </row>
    <row r="200" spans="1:14" ht="12.75" customHeight="1" x14ac:dyDescent="0.2">
      <c r="I200" s="46"/>
    </row>
    <row r="201" spans="1:14" ht="12.75" customHeight="1" x14ac:dyDescent="0.2">
      <c r="A201" s="70" t="s">
        <v>99</v>
      </c>
      <c r="B201" s="70"/>
      <c r="C201" s="70"/>
      <c r="D201" s="70"/>
      <c r="E201" s="70"/>
      <c r="F201" s="70"/>
      <c r="G201" s="70"/>
      <c r="H201" s="70"/>
      <c r="I201" s="46"/>
      <c r="K201" s="81">
        <v>0</v>
      </c>
      <c r="L201" s="81"/>
      <c r="M201" s="81"/>
    </row>
    <row r="202" spans="1:14" ht="12.75" customHeight="1" x14ac:dyDescent="0.2">
      <c r="A202" s="44"/>
      <c r="B202" s="44"/>
      <c r="C202" s="44"/>
      <c r="D202" s="44"/>
      <c r="E202" s="44"/>
      <c r="F202" s="44"/>
      <c r="I202" s="46"/>
    </row>
    <row r="203" spans="1:14" ht="12.75" customHeight="1" x14ac:dyDescent="0.2">
      <c r="A203" s="70" t="s">
        <v>100</v>
      </c>
      <c r="B203" s="70"/>
      <c r="C203" s="70"/>
      <c r="D203" s="70"/>
      <c r="E203" s="70"/>
      <c r="F203" s="70"/>
      <c r="G203" s="70"/>
      <c r="H203" s="70"/>
      <c r="I203" s="46"/>
      <c r="K203" s="81">
        <v>0</v>
      </c>
      <c r="L203" s="81"/>
      <c r="M203" s="81"/>
    </row>
    <row r="204" spans="1:14" ht="12.7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6"/>
      <c r="K204" s="47"/>
      <c r="L204" s="47"/>
      <c r="M204" s="47"/>
    </row>
    <row r="205" spans="1:14" ht="12.75" customHeight="1" x14ac:dyDescent="0.2">
      <c r="A205" s="70" t="s">
        <v>111</v>
      </c>
      <c r="B205" s="70"/>
      <c r="C205" s="70"/>
      <c r="D205" s="70"/>
      <c r="E205" s="70"/>
      <c r="F205" s="70"/>
      <c r="G205" s="70"/>
      <c r="H205" s="70"/>
      <c r="I205" s="46"/>
      <c r="K205" s="81">
        <f>(SUM(K201+K203))*0.15</f>
        <v>0</v>
      </c>
      <c r="L205" s="81"/>
      <c r="M205" s="81"/>
    </row>
    <row r="206" spans="1:14" ht="12.75" customHeight="1" x14ac:dyDescent="0.2">
      <c r="A206" s="44"/>
      <c r="B206" s="44"/>
      <c r="C206" s="44"/>
      <c r="D206" s="44"/>
      <c r="E206" s="44"/>
      <c r="F206" s="44"/>
      <c r="I206" s="46"/>
    </row>
    <row r="207" spans="1:14" ht="12.75" customHeight="1" x14ac:dyDescent="0.2">
      <c r="A207" s="80" t="s">
        <v>90</v>
      </c>
      <c r="B207" s="80"/>
      <c r="C207" s="80"/>
      <c r="D207" s="80"/>
      <c r="E207" s="80"/>
      <c r="F207" s="80"/>
      <c r="G207" s="80"/>
      <c r="H207" s="80"/>
      <c r="I207" s="46"/>
      <c r="K207" s="81">
        <f>SUM(K201+K203+K205)</f>
        <v>0</v>
      </c>
      <c r="L207" s="81"/>
      <c r="M207" s="81"/>
    </row>
    <row r="208" spans="1:14" ht="12.75" customHeight="1" x14ac:dyDescent="0.2">
      <c r="J208" s="3"/>
    </row>
    <row r="209" spans="1:11" ht="12.75" customHeight="1" x14ac:dyDescent="0.2"/>
    <row r="210" spans="1:11" ht="12.75" customHeight="1" x14ac:dyDescent="0.2"/>
    <row r="211" spans="1:11" ht="12.75" customHeight="1" x14ac:dyDescent="0.2">
      <c r="C211" s="78" t="s">
        <v>101</v>
      </c>
      <c r="D211" s="66"/>
    </row>
    <row r="212" spans="1:11" ht="33" customHeight="1" x14ac:dyDescent="0.2">
      <c r="A212" s="77" t="s">
        <v>95</v>
      </c>
      <c r="B212" s="77"/>
      <c r="C212" s="67"/>
      <c r="D212" s="67"/>
      <c r="E212" s="67"/>
      <c r="F212" s="67"/>
      <c r="G212" s="67"/>
      <c r="H212" s="67"/>
      <c r="I212" s="67"/>
      <c r="J212" s="67"/>
      <c r="K212" s="67"/>
    </row>
    <row r="213" spans="1:11" ht="32.25" customHeight="1" x14ac:dyDescent="0.2">
      <c r="A213" s="70" t="s">
        <v>96</v>
      </c>
      <c r="B213" s="70"/>
      <c r="C213" s="69"/>
      <c r="D213" s="69"/>
      <c r="E213" s="69"/>
      <c r="F213" s="69"/>
      <c r="G213" s="69"/>
      <c r="H213" s="69"/>
      <c r="I213" s="69"/>
      <c r="J213" s="69"/>
      <c r="K213" s="69"/>
    </row>
    <row r="216" spans="1:11" x14ac:dyDescent="0.2">
      <c r="C216" s="79" t="s">
        <v>102</v>
      </c>
      <c r="D216" s="73"/>
      <c r="E216" s="73"/>
    </row>
    <row r="217" spans="1:11" ht="25.5" customHeight="1" x14ac:dyDescent="0.2">
      <c r="D217" s="70" t="s">
        <v>103</v>
      </c>
      <c r="E217" s="70"/>
      <c r="F217" s="67"/>
      <c r="G217" s="67"/>
      <c r="H217" s="67"/>
      <c r="I217" s="49" t="s">
        <v>93</v>
      </c>
      <c r="J217" s="76"/>
      <c r="K217" s="76"/>
    </row>
    <row r="220" spans="1:11" x14ac:dyDescent="0.2">
      <c r="H220" s="48"/>
    </row>
  </sheetData>
  <mergeCells count="79">
    <mergeCell ref="I128:J128"/>
    <mergeCell ref="K128:M128"/>
    <mergeCell ref="A128:B128"/>
    <mergeCell ref="C128:D128"/>
    <mergeCell ref="D217:E217"/>
    <mergeCell ref="F217:H217"/>
    <mergeCell ref="C159:E159"/>
    <mergeCell ref="B161:H161"/>
    <mergeCell ref="A201:H201"/>
    <mergeCell ref="K201:M201"/>
    <mergeCell ref="A205:H205"/>
    <mergeCell ref="K205:M205"/>
    <mergeCell ref="A170:C170"/>
    <mergeCell ref="A203:H203"/>
    <mergeCell ref="K203:M203"/>
    <mergeCell ref="B171:H172"/>
    <mergeCell ref="A1:M1"/>
    <mergeCell ref="J217:K217"/>
    <mergeCell ref="B34:H35"/>
    <mergeCell ref="B29:H29"/>
    <mergeCell ref="B10:H11"/>
    <mergeCell ref="A212:B212"/>
    <mergeCell ref="C212:K212"/>
    <mergeCell ref="A213:B213"/>
    <mergeCell ref="C213:K213"/>
    <mergeCell ref="C211:D211"/>
    <mergeCell ref="C216:E216"/>
    <mergeCell ref="A207:H207"/>
    <mergeCell ref="K207:M207"/>
    <mergeCell ref="B115:H116"/>
    <mergeCell ref="A164:B164"/>
    <mergeCell ref="C164:D164"/>
    <mergeCell ref="B104:H105"/>
    <mergeCell ref="B110:H112"/>
    <mergeCell ref="C121:F121"/>
    <mergeCell ref="B142:H144"/>
    <mergeCell ref="B152:H153"/>
    <mergeCell ref="C119:F119"/>
    <mergeCell ref="C120:F120"/>
    <mergeCell ref="B134:H136"/>
    <mergeCell ref="A5:B5"/>
    <mergeCell ref="B40:H42"/>
    <mergeCell ref="I164:J164"/>
    <mergeCell ref="K164:M164"/>
    <mergeCell ref="C5:K5"/>
    <mergeCell ref="C6:K6"/>
    <mergeCell ref="B81:H81"/>
    <mergeCell ref="I62:J62"/>
    <mergeCell ref="K62:M62"/>
    <mergeCell ref="B86:H87"/>
    <mergeCell ref="B95:H96"/>
    <mergeCell ref="B72:H73"/>
    <mergeCell ref="C22:F22"/>
    <mergeCell ref="C23:F23"/>
    <mergeCell ref="C24:F24"/>
    <mergeCell ref="C25:F25"/>
    <mergeCell ref="C13:D13"/>
    <mergeCell ref="C26:F26"/>
    <mergeCell ref="B18:H19"/>
    <mergeCell ref="C20:F20"/>
    <mergeCell ref="C21:F21"/>
    <mergeCell ref="C14:D14"/>
    <mergeCell ref="C15:D15"/>
    <mergeCell ref="B179:H180"/>
    <mergeCell ref="B187:H188"/>
    <mergeCell ref="B192:H193"/>
    <mergeCell ref="B196:H196"/>
    <mergeCell ref="C2:D2"/>
    <mergeCell ref="C3:K3"/>
    <mergeCell ref="C4:K4"/>
    <mergeCell ref="A2:B2"/>
    <mergeCell ref="I2:J2"/>
    <mergeCell ref="K2:M2"/>
    <mergeCell ref="A3:B3"/>
    <mergeCell ref="A4:B4"/>
    <mergeCell ref="B68:H69"/>
    <mergeCell ref="A62:B62"/>
    <mergeCell ref="C62:D62"/>
    <mergeCell ref="C12:D12"/>
  </mergeCells>
  <pageMargins left="0.7" right="0.7" top="0.75" bottom="0.75" header="0.3" footer="0.3"/>
  <pageSetup scale="83" orientation="portrait" r:id="rId1"/>
  <headerFooter>
    <oddHeader xml:space="preserve">&amp;CPUBLIC WORKS AGREEMENT CONSTRUCTION ESTIMATE
WATER AND SEWER LINEAL PROJECTS
</oddHeader>
    <oddFooter>&amp;C&amp;"Times New Roman,Regular"&amp;9Frederick County Division of Utilities and Solid Waste Management  
Contact Charles Hutchinson for questions associated with this form at (301) 600-2266 or chutchinson@frederickcountymd.gov
&amp;P of &amp;N</oddFooter>
  </headerFooter>
  <rowBreaks count="2" manualBreakCount="2">
    <brk id="61" max="12" man="1"/>
    <brk id="1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Frederick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 Creighton Jr</dc:creator>
  <cp:lastModifiedBy>Rushbrook, Mary</cp:lastModifiedBy>
  <cp:lastPrinted>2017-04-27T14:49:41Z</cp:lastPrinted>
  <dcterms:created xsi:type="dcterms:W3CDTF">2014-06-05T14:08:51Z</dcterms:created>
  <dcterms:modified xsi:type="dcterms:W3CDTF">2023-02-10T16:48:37Z</dcterms:modified>
</cp:coreProperties>
</file>